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285" activeTab="1"/>
  </bookViews>
  <sheets>
    <sheet name="엑셀다운 시" sheetId="1" r:id="rId1"/>
    <sheet name="전산" sheetId="5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6" i="5" l="1"/>
  <c r="J76" i="5"/>
  <c r="I76" i="5"/>
  <c r="K16" i="5"/>
  <c r="J16" i="5"/>
  <c r="I16" i="5"/>
  <c r="O7" i="5"/>
</calcChain>
</file>

<file path=xl/sharedStrings.xml><?xml version="1.0" encoding="utf-8"?>
<sst xmlns="http://schemas.openxmlformats.org/spreadsheetml/2006/main" count="407" uniqueCount="239">
  <si>
    <t>서비스</t>
    <phoneticPr fontId="2" type="noConversion"/>
  </si>
  <si>
    <t>이사</t>
    <phoneticPr fontId="2" type="noConversion"/>
  </si>
  <si>
    <t>무빙파트너스</t>
    <phoneticPr fontId="2" type="noConversion"/>
  </si>
  <si>
    <t xml:space="preserve">매칭구분 </t>
    <phoneticPr fontId="2" type="noConversion"/>
  </si>
  <si>
    <t>0:1</t>
    <phoneticPr fontId="2" type="noConversion"/>
  </si>
  <si>
    <t>0:2</t>
    <phoneticPr fontId="2" type="noConversion"/>
  </si>
  <si>
    <t>1:0</t>
    <phoneticPr fontId="2" type="noConversion"/>
  </si>
  <si>
    <t>1:1</t>
    <phoneticPr fontId="2" type="noConversion"/>
  </si>
  <si>
    <t>1:2</t>
    <phoneticPr fontId="2" type="noConversion"/>
  </si>
  <si>
    <t>ㅇ</t>
    <phoneticPr fontId="2" type="noConversion"/>
  </si>
  <si>
    <t>ㅇ</t>
    <phoneticPr fontId="2" type="noConversion"/>
  </si>
  <si>
    <t>해피콜 구분</t>
    <phoneticPr fontId="2" type="noConversion"/>
  </si>
  <si>
    <t>기간선택</t>
    <phoneticPr fontId="2" type="noConversion"/>
  </si>
  <si>
    <t>ㅇ</t>
    <phoneticPr fontId="2" type="noConversion"/>
  </si>
  <si>
    <t>견적해피콜</t>
    <phoneticPr fontId="2" type="noConversion"/>
  </si>
  <si>
    <t>o</t>
    <phoneticPr fontId="2" type="noConversion"/>
  </si>
  <si>
    <t>서비스 만족 해피콜</t>
    <phoneticPr fontId="2" type="noConversion"/>
  </si>
  <si>
    <t>ㅁ</t>
    <phoneticPr fontId="2" type="noConversion"/>
  </si>
  <si>
    <t>ㅁ</t>
    <phoneticPr fontId="2" type="noConversion"/>
  </si>
  <si>
    <t>ㅁ</t>
    <phoneticPr fontId="2" type="noConversion"/>
  </si>
  <si>
    <t>ㅁ</t>
    <phoneticPr fontId="2" type="noConversion"/>
  </si>
  <si>
    <t>0:3</t>
    <phoneticPr fontId="2" type="noConversion"/>
  </si>
  <si>
    <t>1:3</t>
    <phoneticPr fontId="2" type="noConversion"/>
  </si>
  <si>
    <t>1) 이사 - 1:0 선택시</t>
    <phoneticPr fontId="2" type="noConversion"/>
  </si>
  <si>
    <t xml:space="preserve"> - 영구이사만 매칭된 고객이 응답한 내용 표시</t>
    <phoneticPr fontId="2" type="noConversion"/>
  </si>
  <si>
    <t>2) 이사 - 1:1 선택시</t>
    <phoneticPr fontId="2" type="noConversion"/>
  </si>
  <si>
    <t>3) 이사 - 1:2 선택시</t>
    <phoneticPr fontId="2" type="noConversion"/>
  </si>
  <si>
    <t xml:space="preserve"> - 영구이사+파트너2개 매칭된 고객이 응답한 내용 표시</t>
    <phoneticPr fontId="2" type="noConversion"/>
  </si>
  <si>
    <t xml:space="preserve"> - 영구이사+파트너1개 매칭된 고객이 응답한 내용 표시</t>
    <phoneticPr fontId="2" type="noConversion"/>
  </si>
  <si>
    <t xml:space="preserve"> - 영구이사+파트너1개 매칭된 고객 &amp; 영구이사+파트너2개 매칭된 고객이 응답한 내용 표시</t>
    <phoneticPr fontId="2" type="noConversion"/>
  </si>
  <si>
    <t>4) 이사 - 1:1, 1:2 복수 선택시</t>
    <phoneticPr fontId="2" type="noConversion"/>
  </si>
  <si>
    <t>전체</t>
    <phoneticPr fontId="2" type="noConversion"/>
  </si>
  <si>
    <t>라디오버튼</t>
    <phoneticPr fontId="2" type="noConversion"/>
  </si>
  <si>
    <t>체크박스(다중선택 가능)</t>
    <phoneticPr fontId="2" type="noConversion"/>
  </si>
  <si>
    <t>카카오해피콜 관련 추가 요청 사항</t>
    <phoneticPr fontId="2" type="noConversion"/>
  </si>
  <si>
    <t xml:space="preserve"> - 엑셀 다운시 NO 다음에 '매칭형태' 항목 추가</t>
    <phoneticPr fontId="2" type="noConversion"/>
  </si>
  <si>
    <t xml:space="preserve"> - 견적해피콜 - '어느 업체와 이사서비스를 계약하셨나요?' '그외' / '미계약' 선택시 항목 추가</t>
    <phoneticPr fontId="2" type="noConversion"/>
  </si>
  <si>
    <t xml:space="preserve"> - '그외' 선택시, '타사' 항목에 'Y' 표시, '미계약' 선택시 '미계약' 항목에 'Y' 표시</t>
    <phoneticPr fontId="2" type="noConversion"/>
  </si>
  <si>
    <t>*견적해피콜 엑셀다운시 항목</t>
    <phoneticPr fontId="2" type="noConversion"/>
  </si>
  <si>
    <t>&lt;견적해피콜&gt;</t>
    <phoneticPr fontId="2" type="noConversion"/>
  </si>
  <si>
    <t xml:space="preserve"> - 견적해피콜 - '어느 업체와 계약하여, 이사서비스를 이용하셨나요?' '타사' / '이사를진행하지않음' 선택시 항목 추가</t>
    <phoneticPr fontId="2" type="noConversion"/>
  </si>
  <si>
    <t xml:space="preserve"> - '타사' 선택시, '타사' 항목에 'Y' 표시, '이사를진행하지않음' 선택시 '미진행' 항목에 'Y' 표시</t>
    <phoneticPr fontId="2" type="noConversion"/>
  </si>
  <si>
    <t>*서비스해피콜 엑셀다운시 항목</t>
    <phoneticPr fontId="2" type="noConversion"/>
  </si>
  <si>
    <t xml:space="preserve"> - 매칭형태 : 0:1, 0:2, 0:3, 1:0, 1:1, 1:2, 1:3 등 고객이 매칭된 형태 표시</t>
    <phoneticPr fontId="2" type="noConversion"/>
  </si>
  <si>
    <t>통계관리-카카오톡해피콜 페이지에 '매칭구분' 추가</t>
    <phoneticPr fontId="2" type="noConversion"/>
  </si>
  <si>
    <t>현재</t>
    <phoneticPr fontId="2" type="noConversion"/>
  </si>
  <si>
    <t>변경</t>
    <phoneticPr fontId="2" type="noConversion"/>
  </si>
  <si>
    <t>2. 견적해피콜 엑셀다운시 타사/미계약 항목 값 추가</t>
    <phoneticPr fontId="2" type="noConversion"/>
  </si>
  <si>
    <t>3. 서비스해피콜 엑셀다운시 타사/미진행 항목 값 추가</t>
    <phoneticPr fontId="2" type="noConversion"/>
  </si>
  <si>
    <t>타사 : 전체 응답건 중 타사 항목에 'Y' 된 비율 // 10명 응답 중 타사 1명 선택시 10% 표시</t>
    <phoneticPr fontId="2" type="noConversion"/>
  </si>
  <si>
    <t>미계약 : 전체 응답건 중 미계약 항목에 'Y' 된 비율 // 10명 응답 중 미계약 2명 선택시 20% 표시</t>
    <phoneticPr fontId="2" type="noConversion"/>
  </si>
  <si>
    <t>현재</t>
    <phoneticPr fontId="2" type="noConversion"/>
  </si>
  <si>
    <t>변경</t>
    <phoneticPr fontId="2" type="noConversion"/>
  </si>
  <si>
    <t>미진행 : 전체 응답건 중 미진행 항목에 'Y' 된 비율 // 10명 응답 중 미진행 2명 선택시 20% 표시</t>
    <phoneticPr fontId="2" type="noConversion"/>
  </si>
  <si>
    <t>&lt;서비스해피콜&gt;</t>
    <phoneticPr fontId="2" type="noConversion"/>
  </si>
  <si>
    <t>4. 견적해피콜 통계관리-카카오톡해피콜 페이지 리스트 구분값 추가</t>
    <phoneticPr fontId="2" type="noConversion"/>
  </si>
  <si>
    <t>5. 서비스해피콜 통계관리-카카오톡해피콜 페이지 리스트 구분값 추가</t>
    <phoneticPr fontId="2" type="noConversion"/>
  </si>
  <si>
    <t>1. 엑셀다운시 매칭형태 값 추가 (이사,무빙파트너스, 견적해피콜, 서비스해피콜 모두)</t>
    <phoneticPr fontId="2" type="noConversion"/>
  </si>
  <si>
    <t>6. 매칭형태에 따른 통계항목 표시 (매칭구분 필터 추가)</t>
    <phoneticPr fontId="2" type="noConversion"/>
  </si>
  <si>
    <t xml:space="preserve"> '- 타사, 미진행이 아닌, 다른지점 선택시에는 '타사' 항목에 'Y' 표시</t>
    <phoneticPr fontId="2" type="noConversion"/>
  </si>
  <si>
    <t xml:space="preserve"> - 타사, 미계약이 아닌, 다른지점 선택시에는 '타사' 항목에 'Y' 표시</t>
    <phoneticPr fontId="2" type="noConversion"/>
  </si>
  <si>
    <t xml:space="preserve"> - '방문견적을 진행한 업체를 모두 선택해주세요' - 선택되지 않은 지점은 '타사'에 'Y' 표시</t>
    <phoneticPr fontId="2" type="noConversion"/>
  </si>
  <si>
    <t>1. 카카오해피콜 중, [견적만족해피콜], [서비스만족해피콜] 점수 관련 사항입니다.</t>
    <phoneticPr fontId="2" type="noConversion"/>
  </si>
  <si>
    <t>[견적만족해피콜]</t>
    <phoneticPr fontId="2" type="noConversion"/>
  </si>
  <si>
    <t>통계관리-카카오톡해피콜-이사-견적해피콜 선택시</t>
    <phoneticPr fontId="2" type="noConversion"/>
  </si>
  <si>
    <t>NO</t>
    <phoneticPr fontId="2" type="noConversion"/>
  </si>
  <si>
    <t>지점명</t>
    <phoneticPr fontId="2" type="noConversion"/>
  </si>
  <si>
    <t>대상건</t>
    <phoneticPr fontId="2" type="noConversion"/>
  </si>
  <si>
    <t>완료건</t>
    <phoneticPr fontId="2" type="noConversion"/>
  </si>
  <si>
    <t>응답율</t>
    <phoneticPr fontId="2" type="noConversion"/>
  </si>
  <si>
    <t>방문율</t>
    <phoneticPr fontId="2" type="noConversion"/>
  </si>
  <si>
    <t>계약율</t>
    <phoneticPr fontId="2" type="noConversion"/>
  </si>
  <si>
    <t>응답</t>
    <phoneticPr fontId="2" type="noConversion"/>
  </si>
  <si>
    <t>가격만족</t>
    <phoneticPr fontId="2" type="noConversion"/>
  </si>
  <si>
    <t>전문성</t>
    <phoneticPr fontId="2" type="noConversion"/>
  </si>
  <si>
    <t>친절도</t>
    <phoneticPr fontId="2" type="noConversion"/>
  </si>
  <si>
    <t>타사</t>
    <phoneticPr fontId="2" type="noConversion"/>
  </si>
  <si>
    <t>미계약</t>
    <phoneticPr fontId="2" type="noConversion"/>
  </si>
  <si>
    <t>평가점수</t>
    <phoneticPr fontId="2" type="noConversion"/>
  </si>
  <si>
    <t>전체현황</t>
    <phoneticPr fontId="2" type="noConversion"/>
  </si>
  <si>
    <t>영구이사100호</t>
    <phoneticPr fontId="2" type="noConversion"/>
  </si>
  <si>
    <t>-</t>
    <phoneticPr fontId="2" type="noConversion"/>
  </si>
  <si>
    <t>영구이사101호</t>
    <phoneticPr fontId="2" type="noConversion"/>
  </si>
  <si>
    <t>-</t>
    <phoneticPr fontId="2" type="noConversion"/>
  </si>
  <si>
    <t>-</t>
    <phoneticPr fontId="2" type="noConversion"/>
  </si>
  <si>
    <t xml:space="preserve">*응답 / 평가점수 항목 추가 </t>
    <phoneticPr fontId="2" type="noConversion"/>
  </si>
  <si>
    <t>지점명 선택시</t>
    <phoneticPr fontId="2" type="noConversion"/>
  </si>
  <si>
    <t>NO</t>
    <phoneticPr fontId="2" type="noConversion"/>
  </si>
  <si>
    <t>고객명</t>
    <phoneticPr fontId="2" type="noConversion"/>
  </si>
  <si>
    <t>휴대폰</t>
    <phoneticPr fontId="2" type="noConversion"/>
  </si>
  <si>
    <t>방문</t>
    <phoneticPr fontId="2" type="noConversion"/>
  </si>
  <si>
    <t>계약</t>
    <phoneticPr fontId="2" type="noConversion"/>
  </si>
  <si>
    <t>계약사유</t>
    <phoneticPr fontId="2" type="noConversion"/>
  </si>
  <si>
    <t>응답율</t>
    <phoneticPr fontId="2" type="noConversion"/>
  </si>
  <si>
    <t>가격만족</t>
    <phoneticPr fontId="2" type="noConversion"/>
  </si>
  <si>
    <t>전문성</t>
    <phoneticPr fontId="2" type="noConversion"/>
  </si>
  <si>
    <t>친절도</t>
    <phoneticPr fontId="2" type="noConversion"/>
  </si>
  <si>
    <t>타사</t>
    <phoneticPr fontId="2" type="noConversion"/>
  </si>
  <si>
    <t>미계약</t>
    <phoneticPr fontId="2" type="noConversion"/>
  </si>
  <si>
    <t>미방문사유</t>
    <phoneticPr fontId="2" type="noConversion"/>
  </si>
  <si>
    <t>응답일</t>
    <phoneticPr fontId="2" type="noConversion"/>
  </si>
  <si>
    <t>홍길동</t>
    <phoneticPr fontId="2" type="noConversion"/>
  </si>
  <si>
    <t>010-1111-1234</t>
    <phoneticPr fontId="2" type="noConversion"/>
  </si>
  <si>
    <t>Y</t>
    <phoneticPr fontId="2" type="noConversion"/>
  </si>
  <si>
    <t>2020.12.29 18:23</t>
    <phoneticPr fontId="2" type="noConversion"/>
  </si>
  <si>
    <t>임꺽정</t>
    <phoneticPr fontId="2" type="noConversion"/>
  </si>
  <si>
    <t>010-2222-1234</t>
    <phoneticPr fontId="2" type="noConversion"/>
  </si>
  <si>
    <t>N</t>
    <phoneticPr fontId="2" type="noConversion"/>
  </si>
  <si>
    <t>2020.12.29 09:31</t>
    <phoneticPr fontId="2" type="noConversion"/>
  </si>
  <si>
    <t>평균</t>
    <phoneticPr fontId="2" type="noConversion"/>
  </si>
  <si>
    <t>평가점수 : 6.4</t>
    <phoneticPr fontId="2" type="noConversion"/>
  </si>
  <si>
    <t>응답율 : 7점 만점 / 해당지점의 응답율에 따라 점수 반영</t>
    <phoneticPr fontId="2" type="noConversion"/>
  </si>
  <si>
    <t>*고객별로 응답율란은 해당지점의 응답율 표시 // 평균란에는 응답율에 점수 표시</t>
    <phoneticPr fontId="2" type="noConversion"/>
  </si>
  <si>
    <t>응답율 기준</t>
    <phoneticPr fontId="2" type="noConversion"/>
  </si>
  <si>
    <t>10% 미만</t>
    <phoneticPr fontId="2" type="noConversion"/>
  </si>
  <si>
    <t>10% 이상</t>
    <phoneticPr fontId="2" type="noConversion"/>
  </si>
  <si>
    <t>14% 이상</t>
    <phoneticPr fontId="2" type="noConversion"/>
  </si>
  <si>
    <t>17% 이상</t>
    <phoneticPr fontId="2" type="noConversion"/>
  </si>
  <si>
    <t>20% 이상</t>
    <phoneticPr fontId="2" type="noConversion"/>
  </si>
  <si>
    <t>23% 이상</t>
    <phoneticPr fontId="2" type="noConversion"/>
  </si>
  <si>
    <t>27% 이상</t>
    <phoneticPr fontId="2" type="noConversion"/>
  </si>
  <si>
    <t>30% 이상</t>
    <phoneticPr fontId="2" type="noConversion"/>
  </si>
  <si>
    <t>견적해피콜</t>
    <phoneticPr fontId="2" type="noConversion"/>
  </si>
  <si>
    <t>가격도 : 1점 만점으로 표기 / 응답점수 ÷ 5 진행</t>
    <phoneticPr fontId="2" type="noConversion"/>
  </si>
  <si>
    <t>전문성 : 1점 만점으로 표기 / 응답점수 ÷ 5 진행</t>
    <phoneticPr fontId="2" type="noConversion"/>
  </si>
  <si>
    <t>친절도 : 1점 만점으로 표기 / 응답점수 ÷ 5 진행</t>
    <phoneticPr fontId="2" type="noConversion"/>
  </si>
  <si>
    <t>가격도~친절도</t>
    <phoneticPr fontId="2" type="noConversion"/>
  </si>
  <si>
    <t>점수별 기준</t>
    <phoneticPr fontId="2" type="noConversion"/>
  </si>
  <si>
    <t>0.2점</t>
    <phoneticPr fontId="2" type="noConversion"/>
  </si>
  <si>
    <t>0.4점</t>
    <phoneticPr fontId="2" type="noConversion"/>
  </si>
  <si>
    <t>0.6점</t>
    <phoneticPr fontId="2" type="noConversion"/>
  </si>
  <si>
    <t>0.8점</t>
    <phoneticPr fontId="2" type="noConversion"/>
  </si>
  <si>
    <t>1점</t>
    <phoneticPr fontId="2" type="noConversion"/>
  </si>
  <si>
    <t>[서비스만족해피콜]</t>
    <phoneticPr fontId="2" type="noConversion"/>
  </si>
  <si>
    <t>통계관리-카카오톡해피콜-이사-서비스 만족 해피콜 선택시</t>
    <phoneticPr fontId="2" type="noConversion"/>
  </si>
  <si>
    <t>NO</t>
    <phoneticPr fontId="2" type="noConversion"/>
  </si>
  <si>
    <t>지점명</t>
    <phoneticPr fontId="2" type="noConversion"/>
  </si>
  <si>
    <t>대상건</t>
    <phoneticPr fontId="2" type="noConversion"/>
  </si>
  <si>
    <t>완료건</t>
    <phoneticPr fontId="2" type="noConversion"/>
  </si>
  <si>
    <t>응답율</t>
    <phoneticPr fontId="2" type="noConversion"/>
  </si>
  <si>
    <t>계약율</t>
    <phoneticPr fontId="2" type="noConversion"/>
  </si>
  <si>
    <t>응답</t>
    <phoneticPr fontId="2" type="noConversion"/>
  </si>
  <si>
    <t>만족도</t>
    <phoneticPr fontId="2" type="noConversion"/>
  </si>
  <si>
    <t>유니폼</t>
    <phoneticPr fontId="2" type="noConversion"/>
  </si>
  <si>
    <t>공간살균</t>
    <phoneticPr fontId="2" type="noConversion"/>
  </si>
  <si>
    <t>체크리스트</t>
    <phoneticPr fontId="2" type="noConversion"/>
  </si>
  <si>
    <t>재이용</t>
    <phoneticPr fontId="2" type="noConversion"/>
  </si>
  <si>
    <t>자체해피콜</t>
    <phoneticPr fontId="2" type="noConversion"/>
  </si>
  <si>
    <t>전문성</t>
    <phoneticPr fontId="2" type="noConversion"/>
  </si>
  <si>
    <t>친절도</t>
    <phoneticPr fontId="2" type="noConversion"/>
  </si>
  <si>
    <t>가격도</t>
    <phoneticPr fontId="2" type="noConversion"/>
  </si>
  <si>
    <t>마무리</t>
    <phoneticPr fontId="2" type="noConversion"/>
  </si>
  <si>
    <t>타사</t>
    <phoneticPr fontId="2" type="noConversion"/>
  </si>
  <si>
    <t>미진행</t>
    <phoneticPr fontId="2" type="noConversion"/>
  </si>
  <si>
    <t>평가점수</t>
    <phoneticPr fontId="2" type="noConversion"/>
  </si>
  <si>
    <t>전체현황</t>
    <phoneticPr fontId="2" type="noConversion"/>
  </si>
  <si>
    <t>영구이사100호</t>
    <phoneticPr fontId="2" type="noConversion"/>
  </si>
  <si>
    <t>-</t>
    <phoneticPr fontId="2" type="noConversion"/>
  </si>
  <si>
    <t>영구이사101호</t>
    <phoneticPr fontId="2" type="noConversion"/>
  </si>
  <si>
    <t>*응답 / 자체해피콜 / 전문성 / 친절도 / 가격도 / 마무리 / 평가점수 추가</t>
    <phoneticPr fontId="2" type="noConversion"/>
  </si>
  <si>
    <t>*체크리스트, 재이용 순서 변경</t>
    <phoneticPr fontId="2" type="noConversion"/>
  </si>
  <si>
    <t>지점명 선택시</t>
    <phoneticPr fontId="2" type="noConversion"/>
  </si>
  <si>
    <t>고객명</t>
    <phoneticPr fontId="2" type="noConversion"/>
  </si>
  <si>
    <t>휴대폰</t>
    <phoneticPr fontId="2" type="noConversion"/>
  </si>
  <si>
    <t>계약</t>
    <phoneticPr fontId="2" type="noConversion"/>
  </si>
  <si>
    <t>고객의소리</t>
    <phoneticPr fontId="2" type="noConversion"/>
  </si>
  <si>
    <t>미진행사유</t>
    <phoneticPr fontId="2" type="noConversion"/>
  </si>
  <si>
    <t>응답일</t>
    <phoneticPr fontId="2" type="noConversion"/>
  </si>
  <si>
    <t>홍길동</t>
    <phoneticPr fontId="2" type="noConversion"/>
  </si>
  <si>
    <t>010-1234-1234</t>
    <phoneticPr fontId="2" type="noConversion"/>
  </si>
  <si>
    <t>Y</t>
    <phoneticPr fontId="2" type="noConversion"/>
  </si>
  <si>
    <t>감사합니다</t>
    <phoneticPr fontId="2" type="noConversion"/>
  </si>
  <si>
    <t>2020.12.29 18:23</t>
    <phoneticPr fontId="2" type="noConversion"/>
  </si>
  <si>
    <t>평균</t>
    <phoneticPr fontId="2" type="noConversion"/>
  </si>
  <si>
    <t>평가점수 : 26.2</t>
    <phoneticPr fontId="2" type="noConversion"/>
  </si>
  <si>
    <t>응답율 : 6점 만점 / 해당지점의 응답율에 따라 점수 반영</t>
    <phoneticPr fontId="2" type="noConversion"/>
  </si>
  <si>
    <t>응답율 기준</t>
    <phoneticPr fontId="2" type="noConversion"/>
  </si>
  <si>
    <t>5% 미만</t>
    <phoneticPr fontId="2" type="noConversion"/>
  </si>
  <si>
    <t>5% 이상</t>
    <phoneticPr fontId="2" type="noConversion"/>
  </si>
  <si>
    <t>10% 이상</t>
    <phoneticPr fontId="2" type="noConversion"/>
  </si>
  <si>
    <t>15% 이상</t>
    <phoneticPr fontId="2" type="noConversion"/>
  </si>
  <si>
    <t>20% 이상</t>
    <phoneticPr fontId="2" type="noConversion"/>
  </si>
  <si>
    <t>25% 이상</t>
    <phoneticPr fontId="2" type="noConversion"/>
  </si>
  <si>
    <t>30% 이상</t>
    <phoneticPr fontId="2" type="noConversion"/>
  </si>
  <si>
    <t>서비스만족해피콜</t>
    <phoneticPr fontId="2" type="noConversion"/>
  </si>
  <si>
    <t>0점</t>
    <phoneticPr fontId="2" type="noConversion"/>
  </si>
  <si>
    <t>2점</t>
    <phoneticPr fontId="2" type="noConversion"/>
  </si>
  <si>
    <t>3점</t>
    <phoneticPr fontId="2" type="noConversion"/>
  </si>
  <si>
    <t>4점</t>
    <phoneticPr fontId="2" type="noConversion"/>
  </si>
  <si>
    <t>5점</t>
    <phoneticPr fontId="2" type="noConversion"/>
  </si>
  <si>
    <t>6점</t>
    <phoneticPr fontId="2" type="noConversion"/>
  </si>
  <si>
    <t>만족도 : 10점 만점 응답 점수 반영</t>
    <phoneticPr fontId="2" type="noConversion"/>
  </si>
  <si>
    <t>유니폼 : Y - '0' / N - '-5' / 잘모르겠음 - '0'</t>
    <phoneticPr fontId="2" type="noConversion"/>
  </si>
  <si>
    <t>공간탈취 : Y - '0' / N - '-5' / 잘모르겠음 - '0'</t>
    <phoneticPr fontId="2" type="noConversion"/>
  </si>
  <si>
    <t>체크리스트 : Y - '0' / N - '-3' / 잘모르겠음 - '0'</t>
    <phoneticPr fontId="2" type="noConversion"/>
  </si>
  <si>
    <t>재이용 : Y - '10' / N - '0' / 잘모르겠음 - '5'</t>
    <phoneticPr fontId="2" type="noConversion"/>
  </si>
  <si>
    <t>자체해피콜 : Y - '0' / N - '3' / 잘모르겠음 - '0'</t>
    <phoneticPr fontId="2" type="noConversion"/>
  </si>
  <si>
    <t>마무리 : 1점 만점으로 표기 / 응답점수 ÷ 5 진행</t>
    <phoneticPr fontId="2" type="noConversion"/>
  </si>
  <si>
    <t>전문성~마무리</t>
    <phoneticPr fontId="2" type="noConversion"/>
  </si>
  <si>
    <t>2. 지점관리자 : 통계관리-카카오해피콜</t>
    <phoneticPr fontId="2" type="noConversion"/>
  </si>
  <si>
    <t>해당 게시판 -&gt; 지점용 게시판 추가 부탁드립니다. (영구이사지점 / 무빙파트너스 파트너 모두)</t>
    <phoneticPr fontId="2" type="noConversion"/>
  </si>
  <si>
    <t>지점관리자 로그인 : 통계관리-카카오해피콜</t>
  </si>
  <si>
    <t>(영구이사 지점관리자)</t>
  </si>
  <si>
    <t>[지점관리자 로그인 - 통계관리 - 카카오해피콜]</t>
    <phoneticPr fontId="2" type="noConversion"/>
  </si>
  <si>
    <t>해당페이지 들어올 경우 '당월' , '견적해피콜' 노출</t>
    <phoneticPr fontId="2" type="noConversion"/>
  </si>
  <si>
    <t>방문</t>
    <phoneticPr fontId="2" type="noConversion"/>
  </si>
  <si>
    <t>계약사유</t>
    <phoneticPr fontId="2" type="noConversion"/>
  </si>
  <si>
    <t>가격만족</t>
    <phoneticPr fontId="2" type="noConversion"/>
  </si>
  <si>
    <t>미방문사유</t>
    <phoneticPr fontId="2" type="noConversion"/>
  </si>
  <si>
    <t>010-1111-1234</t>
    <phoneticPr fontId="2" type="noConversion"/>
  </si>
  <si>
    <t>임꺽정</t>
    <phoneticPr fontId="2" type="noConversion"/>
  </si>
  <si>
    <t>010-2222-1234</t>
    <phoneticPr fontId="2" type="noConversion"/>
  </si>
  <si>
    <t>N</t>
    <phoneticPr fontId="2" type="noConversion"/>
  </si>
  <si>
    <t>2020.12.29 09:31</t>
    <phoneticPr fontId="2" type="noConversion"/>
  </si>
  <si>
    <t>평균</t>
    <phoneticPr fontId="2" type="noConversion"/>
  </si>
  <si>
    <t>평가점수 : 6.4</t>
    <phoneticPr fontId="2" type="noConversion"/>
  </si>
  <si>
    <t>(하단에 계약사유 / 미방문사유 표시)</t>
    <phoneticPr fontId="2" type="noConversion"/>
  </si>
  <si>
    <t>1 - 브랜드</t>
    <phoneticPr fontId="2" type="noConversion"/>
  </si>
  <si>
    <t>1 - 업체와 방문견적 일정이 맞지 않음</t>
    <phoneticPr fontId="2" type="noConversion"/>
  </si>
  <si>
    <t>2 - 서비스 내용(품질)</t>
    <phoneticPr fontId="2" type="noConversion"/>
  </si>
  <si>
    <t>2 - 업체로부터 연락 없음</t>
    <phoneticPr fontId="2" type="noConversion"/>
  </si>
  <si>
    <t>3 - 이사미용(가격)</t>
    <phoneticPr fontId="2" type="noConversion"/>
  </si>
  <si>
    <t>3 - 이미 다른업체에 계약함(타사 계약 완료)</t>
    <phoneticPr fontId="2" type="noConversion"/>
  </si>
  <si>
    <t>4 - 견적사원의 설명(친절도, 전문성 등)</t>
    <phoneticPr fontId="2" type="noConversion"/>
  </si>
  <si>
    <t>4 - 업체로부터 마감안내 받음</t>
    <phoneticPr fontId="2" type="noConversion"/>
  </si>
  <si>
    <t>5 - 지인 소개 및 추천</t>
    <phoneticPr fontId="2" type="noConversion"/>
  </si>
  <si>
    <t>5 - 이사를 진행하지 않게 됨(이사 취소)</t>
    <phoneticPr fontId="2" type="noConversion"/>
  </si>
  <si>
    <t>6 - 이사 후기를 보고 결정함</t>
    <phoneticPr fontId="2" type="noConversion"/>
  </si>
  <si>
    <t>6 - 이사일정이 변경 됨(일정 변경)</t>
    <phoneticPr fontId="2" type="noConversion"/>
  </si>
  <si>
    <t>7 - 동일업체 재이용</t>
    <phoneticPr fontId="2" type="noConversion"/>
  </si>
  <si>
    <t>8 - 가장먼저 방문견적 진행 함</t>
    <phoneticPr fontId="2" type="noConversion"/>
  </si>
  <si>
    <t>9 - 기타</t>
    <phoneticPr fontId="2" type="noConversion"/>
  </si>
  <si>
    <t>'서비스 만족 해피콜' 선택시</t>
    <phoneticPr fontId="2" type="noConversion"/>
  </si>
  <si>
    <t>(하단에 미진행사유 표시)</t>
    <phoneticPr fontId="2" type="noConversion"/>
  </si>
  <si>
    <t>1 - 이사비용(가격)</t>
    <phoneticPr fontId="2" type="noConversion"/>
  </si>
  <si>
    <t>3 - 친절도 및 전문성</t>
    <phoneticPr fontId="2" type="noConversion"/>
  </si>
  <si>
    <t>4 - 이사일정 등 변경되어 이사를 진행하지 않음</t>
    <phoneticPr fontId="2" type="noConversion"/>
  </si>
  <si>
    <t>5 - 기타</t>
    <phoneticPr fontId="2" type="noConversion"/>
  </si>
  <si>
    <t>(무빙파트너스 지점관리자)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</si>
</sst>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rgb="FF0000FF"/>
      <name val="맑은 고딕"/>
      <family val="2"/>
      <charset val="129"/>
      <scheme val="minor"/>
    </font>
    <font>
      <sz val="11"/>
      <color rgb="FF0000FF"/>
      <name val="맑은 고딕"/>
      <family val="3"/>
      <charset val="129"/>
      <scheme val="minor"/>
    </font>
    <font>
      <sz val="11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inor"/>
    </font>
    <font>
      <sz val="10"/>
      <name val="Arial"/>
      <family val="2"/>
    </font>
    <font>
      <sz val="11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1"/>
      <color rgb="FF0000FF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name val="돋움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9" fillId="0" borderId="0" applyNumberFormat="0" applyFont="0" applyFill="0" applyBorder="0" applyAlignment="0" applyProtection="0"/>
    <xf numFmtId="9" fontId="9" fillId="0" borderId="0" applyNumberFormat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16" fillId="0" borderId="0">
      <alignment vertical="center"/>
    </xf>
  </cellStyleXfs>
  <cellXfs count="100">
    <xf numFmtId="0" fontId="0" fillId="0" borderId="0" xfId="0">
      <alignment vertical="center"/>
    </xf>
    <xf numFmtId="20" fontId="0" fillId="0" borderId="0" xfId="0" quotePrefix="1" applyNumberFormat="1">
      <alignment vertical="center"/>
    </xf>
    <xf numFmtId="0" fontId="0" fillId="0" borderId="0" xfId="0" quotePrefix="1">
      <alignment vertical="center"/>
    </xf>
    <xf numFmtId="0" fontId="0" fillId="0" borderId="0" xfId="0" applyAlignment="1">
      <alignment horizontal="center" vertical="center"/>
    </xf>
    <xf numFmtId="20" fontId="0" fillId="0" borderId="0" xfId="0" quotePrefix="1" applyNumberFormat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NumberFormat="1" applyFont="1" applyFill="1" applyBorder="1" applyAlignment="1"/>
    <xf numFmtId="0" fontId="8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3" fillId="0" borderId="2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9" fontId="15" fillId="0" borderId="0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9" fontId="15" fillId="0" borderId="8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5" fillId="0" borderId="0" xfId="0" applyFont="1">
      <alignment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5" fillId="0" borderId="3" xfId="0" applyFont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2" borderId="1" xfId="4" applyFont="1" applyFill="1" applyBorder="1" applyAlignment="1">
      <alignment horizontal="center" vertical="center"/>
    </xf>
    <xf numFmtId="0" fontId="13" fillId="3" borderId="1" xfId="4" applyFont="1" applyFill="1" applyBorder="1" applyAlignment="1">
      <alignment horizontal="center" vertical="center"/>
    </xf>
    <xf numFmtId="0" fontId="15" fillId="4" borderId="1" xfId="4" applyFont="1" applyFill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0" fillId="5" borderId="0" xfId="0" applyFill="1">
      <alignment vertical="center"/>
    </xf>
    <xf numFmtId="0" fontId="11" fillId="5" borderId="0" xfId="0" applyFont="1" applyFill="1">
      <alignment vertical="center"/>
    </xf>
    <xf numFmtId="0" fontId="3" fillId="5" borderId="0" xfId="0" applyFont="1" applyFill="1">
      <alignment vertical="center"/>
    </xf>
    <xf numFmtId="0" fontId="12" fillId="5" borderId="0" xfId="0" applyFont="1" applyFill="1">
      <alignment vertical="center"/>
    </xf>
    <xf numFmtId="0" fontId="13" fillId="5" borderId="0" xfId="0" applyFont="1" applyFill="1">
      <alignment vertical="center"/>
    </xf>
    <xf numFmtId="0" fontId="1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9" fontId="3" fillId="5" borderId="0" xfId="0" applyNumberFormat="1" applyFont="1" applyFill="1" applyBorder="1" applyAlignment="1">
      <alignment horizontal="center" vertical="center"/>
    </xf>
    <xf numFmtId="0" fontId="14" fillId="5" borderId="0" xfId="0" applyNumberFormat="1" applyFont="1" applyFill="1" applyBorder="1" applyAlignment="1">
      <alignment horizontal="center" vertical="center"/>
    </xf>
    <xf numFmtId="0" fontId="3" fillId="5" borderId="0" xfId="0" applyNumberFormat="1" applyFont="1" applyFill="1" applyBorder="1" applyAlignment="1">
      <alignment horizontal="center" vertical="center"/>
    </xf>
    <xf numFmtId="9" fontId="3" fillId="5" borderId="0" xfId="3" applyFont="1" applyFill="1" applyBorder="1" applyAlignment="1">
      <alignment horizontal="center" vertical="center"/>
    </xf>
    <xf numFmtId="0" fontId="14" fillId="5" borderId="6" xfId="0" applyNumberFormat="1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center" vertical="center"/>
    </xf>
    <xf numFmtId="9" fontId="15" fillId="5" borderId="0" xfId="0" applyNumberFormat="1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9" fontId="0" fillId="5" borderId="0" xfId="0" applyNumberForma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15" fillId="5" borderId="8" xfId="0" applyFont="1" applyFill="1" applyBorder="1" applyAlignment="1">
      <alignment horizontal="center" vertical="center"/>
    </xf>
    <xf numFmtId="9" fontId="15" fillId="5" borderId="8" xfId="0" applyNumberFormat="1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9" fontId="0" fillId="5" borderId="8" xfId="0" applyNumberFormat="1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left" vertical="center"/>
    </xf>
    <xf numFmtId="0" fontId="15" fillId="5" borderId="0" xfId="0" applyFont="1" applyFill="1">
      <alignment vertical="center"/>
    </xf>
    <xf numFmtId="0" fontId="13" fillId="5" borderId="3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/>
    </xf>
    <xf numFmtId="0" fontId="15" fillId="5" borderId="9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0" fontId="13" fillId="5" borderId="10" xfId="0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/>
    </xf>
    <xf numFmtId="0" fontId="13" fillId="5" borderId="0" xfId="0" applyFont="1" applyFill="1" applyAlignment="1">
      <alignment vertical="center"/>
    </xf>
    <xf numFmtId="0" fontId="13" fillId="5" borderId="1" xfId="4" applyFont="1" applyFill="1" applyBorder="1" applyAlignment="1">
      <alignment horizontal="center" vertical="center"/>
    </xf>
    <xf numFmtId="0" fontId="15" fillId="5" borderId="1" xfId="4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</cellXfs>
  <cellStyles count="5">
    <cellStyle name="백분율" xfId="3" builtinId="5"/>
    <cellStyle name="백분율 2" xfId="2"/>
    <cellStyle name="표준" xfId="0" builtinId="0"/>
    <cellStyle name="표준 2" xfId="1"/>
    <cellStyle name="표준 2 2" xfId="4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emf"/><Relationship Id="rId7" Type="http://schemas.openxmlformats.org/officeDocument/2006/relationships/image" Target="../media/image7.jpeg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17</xdr:row>
      <xdr:rowOff>47625</xdr:rowOff>
    </xdr:from>
    <xdr:to>
      <xdr:col>22</xdr:col>
      <xdr:colOff>400050</xdr:colOff>
      <xdr:row>18</xdr:row>
      <xdr:rowOff>57151</xdr:rowOff>
    </xdr:to>
    <xdr:pic>
      <xdr:nvPicPr>
        <xdr:cNvPr id="5" name="그림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753225"/>
          <a:ext cx="11287125" cy="219075"/>
        </a:xfrm>
        <a:prstGeom prst="rect">
          <a:avLst/>
        </a:prstGeom>
        <a:noFill/>
        <a:ln>
          <a:solidFill>
            <a:srgbClr val="0000FF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</xdr:colOff>
      <xdr:row>20</xdr:row>
      <xdr:rowOff>19050</xdr:rowOff>
    </xdr:from>
    <xdr:to>
      <xdr:col>23</xdr:col>
      <xdr:colOff>57150</xdr:colOff>
      <xdr:row>21</xdr:row>
      <xdr:rowOff>28575</xdr:rowOff>
    </xdr:to>
    <xdr:pic>
      <xdr:nvPicPr>
        <xdr:cNvPr id="7" name="그림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952750"/>
          <a:ext cx="11649075" cy="219075"/>
        </a:xfrm>
        <a:prstGeom prst="rect">
          <a:avLst/>
        </a:prstGeom>
        <a:noFill/>
        <a:ln>
          <a:solidFill>
            <a:srgbClr val="0000FF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15</xdr:col>
      <xdr:colOff>38100</xdr:colOff>
      <xdr:row>26</xdr:row>
      <xdr:rowOff>9526</xdr:rowOff>
    </xdr:to>
    <xdr:pic>
      <xdr:nvPicPr>
        <xdr:cNvPr id="8" name="그림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8220075"/>
          <a:ext cx="6867525" cy="219075"/>
        </a:xfrm>
        <a:prstGeom prst="rect">
          <a:avLst/>
        </a:prstGeom>
        <a:noFill/>
        <a:ln>
          <a:solidFill>
            <a:srgbClr val="0000FF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18</xdr:col>
      <xdr:colOff>66675</xdr:colOff>
      <xdr:row>29</xdr:row>
      <xdr:rowOff>9524</xdr:rowOff>
    </xdr:to>
    <xdr:pic>
      <xdr:nvPicPr>
        <xdr:cNvPr id="9" name="그림 8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8848725"/>
          <a:ext cx="8239125" cy="219075"/>
        </a:xfrm>
        <a:prstGeom prst="rect">
          <a:avLst/>
        </a:prstGeom>
        <a:noFill/>
        <a:ln>
          <a:solidFill>
            <a:srgbClr val="0000FF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18</xdr:col>
      <xdr:colOff>66675</xdr:colOff>
      <xdr:row>37</xdr:row>
      <xdr:rowOff>9525</xdr:rowOff>
    </xdr:to>
    <xdr:pic>
      <xdr:nvPicPr>
        <xdr:cNvPr id="10" name="그림 9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0525125"/>
          <a:ext cx="8239125" cy="219075"/>
        </a:xfrm>
        <a:prstGeom prst="rect">
          <a:avLst/>
        </a:prstGeom>
        <a:noFill/>
        <a:ln>
          <a:solidFill>
            <a:srgbClr val="0000FF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20</xdr:col>
      <xdr:colOff>66675</xdr:colOff>
      <xdr:row>40</xdr:row>
      <xdr:rowOff>9525</xdr:rowOff>
    </xdr:to>
    <xdr:pic>
      <xdr:nvPicPr>
        <xdr:cNvPr id="12" name="그림 11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1153775"/>
          <a:ext cx="9610725" cy="219075"/>
        </a:xfrm>
        <a:prstGeom prst="rect">
          <a:avLst/>
        </a:prstGeom>
        <a:noFill/>
        <a:ln>
          <a:solidFill>
            <a:srgbClr val="0000FF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24</xdr:col>
      <xdr:colOff>0</xdr:colOff>
      <xdr:row>2</xdr:row>
      <xdr:rowOff>0</xdr:rowOff>
    </xdr:from>
    <xdr:to>
      <xdr:col>29</xdr:col>
      <xdr:colOff>182206</xdr:colOff>
      <xdr:row>43</xdr:row>
      <xdr:rowOff>103035</xdr:rowOff>
    </xdr:to>
    <xdr:grpSp>
      <xdr:nvGrpSpPr>
        <xdr:cNvPr id="2" name="그룹 1"/>
        <xdr:cNvGrpSpPr/>
      </xdr:nvGrpSpPr>
      <xdr:grpSpPr>
        <a:xfrm>
          <a:off x="12976412" y="470647"/>
          <a:ext cx="3600000" cy="8843623"/>
          <a:chOff x="12976412" y="470647"/>
          <a:chExt cx="3600000" cy="8619506"/>
        </a:xfrm>
      </xdr:grpSpPr>
      <xdr:pic>
        <xdr:nvPicPr>
          <xdr:cNvPr id="14" name="그림 13">
            <a:extLst>
              <a:ext uri="{FF2B5EF4-FFF2-40B4-BE49-F238E27FC236}">
                <a16:creationId xmlns:a16="http://schemas.microsoft.com/office/drawing/2014/main" xmlns="" id="{B68FEA52-3868-4F8C-AF87-5CF3BF516B06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8193" b="11201"/>
          <a:stretch/>
        </xdr:blipFill>
        <xdr:spPr>
          <a:xfrm>
            <a:off x="12976412" y="470647"/>
            <a:ext cx="3600000" cy="8619506"/>
          </a:xfrm>
          <a:prstGeom prst="rect">
            <a:avLst/>
          </a:prstGeom>
        </xdr:spPr>
      </xdr:pic>
      <xdr:cxnSp macro="">
        <xdr:nvCxnSpPr>
          <xdr:cNvPr id="17" name="직선 연결선 16"/>
          <xdr:cNvCxnSpPr/>
        </xdr:nvCxnSpPr>
        <xdr:spPr>
          <a:xfrm>
            <a:off x="13559118" y="3518646"/>
            <a:ext cx="1792941" cy="0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" name="직선 연결선 17"/>
          <xdr:cNvCxnSpPr/>
        </xdr:nvCxnSpPr>
        <xdr:spPr>
          <a:xfrm>
            <a:off x="13554635" y="3760693"/>
            <a:ext cx="1792941" cy="0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1" name="TextBox 20"/>
          <xdr:cNvSpPr txBox="1"/>
        </xdr:nvSpPr>
        <xdr:spPr>
          <a:xfrm>
            <a:off x="15542559" y="3249705"/>
            <a:ext cx="466794" cy="33624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ko-KR" altLang="en-US" sz="1100">
                <a:solidFill>
                  <a:srgbClr val="FF0000"/>
                </a:solidFill>
              </a:rPr>
              <a:t>타사</a:t>
            </a:r>
          </a:p>
        </xdr:txBody>
      </xdr:sp>
      <xdr:sp macro="" textlink="">
        <xdr:nvSpPr>
          <xdr:cNvPr id="23" name="TextBox 22"/>
          <xdr:cNvSpPr txBox="1"/>
        </xdr:nvSpPr>
        <xdr:spPr>
          <a:xfrm>
            <a:off x="15533594" y="3543297"/>
            <a:ext cx="658906" cy="3227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ko-KR" altLang="en-US" sz="1100">
                <a:solidFill>
                  <a:srgbClr val="FF0000"/>
                </a:solidFill>
              </a:rPr>
              <a:t>미계약</a:t>
            </a:r>
          </a:p>
        </xdr:txBody>
      </xdr:sp>
    </xdr:grpSp>
    <xdr:clientData/>
  </xdr:twoCellAnchor>
  <xdr:twoCellAnchor>
    <xdr:from>
      <xdr:col>31</xdr:col>
      <xdr:colOff>-1</xdr:colOff>
      <xdr:row>2</xdr:row>
      <xdr:rowOff>0</xdr:rowOff>
    </xdr:from>
    <xdr:to>
      <xdr:col>36</xdr:col>
      <xdr:colOff>182205</xdr:colOff>
      <xdr:row>30</xdr:row>
      <xdr:rowOff>35933</xdr:rowOff>
    </xdr:to>
    <xdr:grpSp>
      <xdr:nvGrpSpPr>
        <xdr:cNvPr id="3" name="그룹 2"/>
        <xdr:cNvGrpSpPr/>
      </xdr:nvGrpSpPr>
      <xdr:grpSpPr>
        <a:xfrm>
          <a:off x="17761323" y="470647"/>
          <a:ext cx="3600000" cy="5997462"/>
          <a:chOff x="17761323" y="470647"/>
          <a:chExt cx="3600000" cy="5784551"/>
        </a:xfrm>
      </xdr:grpSpPr>
      <xdr:pic>
        <xdr:nvPicPr>
          <xdr:cNvPr id="15" name="그림 14">
            <a:extLst>
              <a:ext uri="{FF2B5EF4-FFF2-40B4-BE49-F238E27FC236}">
                <a16:creationId xmlns:a16="http://schemas.microsoft.com/office/drawing/2014/main" xmlns="" id="{9BA379A3-80EC-46A7-9374-750084AA4356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11124" b="14180"/>
          <a:stretch/>
        </xdr:blipFill>
        <xdr:spPr>
          <a:xfrm>
            <a:off x="17761323" y="470647"/>
            <a:ext cx="3600000" cy="5784551"/>
          </a:xfrm>
          <a:prstGeom prst="rect">
            <a:avLst/>
          </a:prstGeom>
        </xdr:spPr>
      </xdr:pic>
      <xdr:cxnSp macro="">
        <xdr:nvCxnSpPr>
          <xdr:cNvPr id="19" name="직선 연결선 18"/>
          <xdr:cNvCxnSpPr/>
        </xdr:nvCxnSpPr>
        <xdr:spPr>
          <a:xfrm>
            <a:off x="18344029" y="4078938"/>
            <a:ext cx="1792941" cy="0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2" name="TextBox 21"/>
          <xdr:cNvSpPr txBox="1"/>
        </xdr:nvSpPr>
        <xdr:spPr>
          <a:xfrm>
            <a:off x="20154900" y="3760689"/>
            <a:ext cx="466794" cy="33624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ko-KR" altLang="en-US" sz="1100">
                <a:solidFill>
                  <a:srgbClr val="FF0000"/>
                </a:solidFill>
              </a:rPr>
              <a:t>타사</a:t>
            </a:r>
          </a:p>
        </xdr:txBody>
      </xdr:sp>
      <xdr:sp macro="" textlink="">
        <xdr:nvSpPr>
          <xdr:cNvPr id="24" name="TextBox 23"/>
          <xdr:cNvSpPr txBox="1"/>
        </xdr:nvSpPr>
        <xdr:spPr>
          <a:xfrm>
            <a:off x="20112317" y="4123761"/>
            <a:ext cx="658906" cy="3227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ko-KR" altLang="en-US" sz="1100">
                <a:solidFill>
                  <a:srgbClr val="FF0000"/>
                </a:solidFill>
              </a:rPr>
              <a:t>미진행</a:t>
            </a:r>
          </a:p>
        </xdr:txBody>
      </xdr:sp>
      <xdr:cxnSp macro="">
        <xdr:nvCxnSpPr>
          <xdr:cNvPr id="20" name="직선 연결선 19"/>
          <xdr:cNvCxnSpPr/>
        </xdr:nvCxnSpPr>
        <xdr:spPr>
          <a:xfrm>
            <a:off x="18328341" y="4343397"/>
            <a:ext cx="1792941" cy="0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65</xdr:row>
      <xdr:rowOff>0</xdr:rowOff>
    </xdr:from>
    <xdr:to>
      <xdr:col>17</xdr:col>
      <xdr:colOff>706412</xdr:colOff>
      <xdr:row>71</xdr:row>
      <xdr:rowOff>41200</xdr:rowOff>
    </xdr:to>
    <xdr:grpSp>
      <xdr:nvGrpSpPr>
        <xdr:cNvPr id="2" name="그룹 1">
          <a:extLst>
            <a:ext uri="{FF2B5EF4-FFF2-40B4-BE49-F238E27FC236}">
              <a16:creationId xmlns:a16="http://schemas.microsoft.com/office/drawing/2014/main" xmlns="" id="{18A35FC0-694D-41DA-9AAB-6232D65BB672}"/>
            </a:ext>
          </a:extLst>
        </xdr:cNvPr>
        <xdr:cNvGrpSpPr/>
      </xdr:nvGrpSpPr>
      <xdr:grpSpPr>
        <a:xfrm>
          <a:off x="683559" y="14029765"/>
          <a:ext cx="14915471" cy="1318670"/>
          <a:chOff x="685800" y="2095500"/>
          <a:chExt cx="15480000" cy="1244270"/>
        </a:xfrm>
      </xdr:grpSpPr>
      <xdr:pic>
        <xdr:nvPicPr>
          <xdr:cNvPr id="3" name="그림 2">
            <a:extLst>
              <a:ext uri="{FF2B5EF4-FFF2-40B4-BE49-F238E27FC236}">
                <a16:creationId xmlns:a16="http://schemas.microsoft.com/office/drawing/2014/main" xmlns="" id="{2AB7C7C3-CB7B-4EFC-9217-DA079BB174B4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b="88061"/>
          <a:stretch/>
        </xdr:blipFill>
        <xdr:spPr>
          <a:xfrm>
            <a:off x="685800" y="2095500"/>
            <a:ext cx="15480000" cy="453286"/>
          </a:xfrm>
          <a:prstGeom prst="rect">
            <a:avLst/>
          </a:prstGeom>
        </xdr:spPr>
      </xdr:pic>
      <xdr:pic>
        <xdr:nvPicPr>
          <xdr:cNvPr id="4" name="그림 3">
            <a:extLst>
              <a:ext uri="{FF2B5EF4-FFF2-40B4-BE49-F238E27FC236}">
                <a16:creationId xmlns:a16="http://schemas.microsoft.com/office/drawing/2014/main" xmlns="" id="{A160821C-3202-41D6-B8DD-58DF15CECF9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t="23628" b="65677"/>
          <a:stretch/>
        </xdr:blipFill>
        <xdr:spPr>
          <a:xfrm>
            <a:off x="685800" y="2933700"/>
            <a:ext cx="15480000" cy="406070"/>
          </a:xfrm>
          <a:prstGeom prst="rect">
            <a:avLst/>
          </a:prstGeom>
        </xdr:spPr>
      </xdr:pic>
      <xdr:pic>
        <xdr:nvPicPr>
          <xdr:cNvPr id="5" name="그림 4">
            <a:extLst>
              <a:ext uri="{FF2B5EF4-FFF2-40B4-BE49-F238E27FC236}">
                <a16:creationId xmlns:a16="http://schemas.microsoft.com/office/drawing/2014/main" xmlns="" id="{95E6DC9E-8072-4E76-BA1E-268150D99B3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685800" y="2505075"/>
            <a:ext cx="15480000" cy="53934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1401</xdr:colOff>
      <xdr:row>90</xdr:row>
      <xdr:rowOff>38100</xdr:rowOff>
    </xdr:from>
    <xdr:to>
      <xdr:col>18</xdr:col>
      <xdr:colOff>28575</xdr:colOff>
      <xdr:row>96</xdr:row>
      <xdr:rowOff>77358</xdr:rowOff>
    </xdr:to>
    <xdr:grpSp>
      <xdr:nvGrpSpPr>
        <xdr:cNvPr id="6" name="그룹 5">
          <a:extLst>
            <a:ext uri="{FF2B5EF4-FFF2-40B4-BE49-F238E27FC236}">
              <a16:creationId xmlns:a16="http://schemas.microsoft.com/office/drawing/2014/main" xmlns="" id="{5649C43F-AABC-4410-ABF2-8C0B8B9AABF5}"/>
            </a:ext>
          </a:extLst>
        </xdr:cNvPr>
        <xdr:cNvGrpSpPr/>
      </xdr:nvGrpSpPr>
      <xdr:grpSpPr>
        <a:xfrm>
          <a:off x="684960" y="19424276"/>
          <a:ext cx="15076674" cy="1316729"/>
          <a:chOff x="676274" y="7753350"/>
          <a:chExt cx="15480000" cy="1296558"/>
        </a:xfrm>
      </xdr:grpSpPr>
      <xdr:pic>
        <xdr:nvPicPr>
          <xdr:cNvPr id="7" name="그림 6">
            <a:extLst>
              <a:ext uri="{FF2B5EF4-FFF2-40B4-BE49-F238E27FC236}">
                <a16:creationId xmlns:a16="http://schemas.microsoft.com/office/drawing/2014/main" xmlns="" id="{E6F555EA-5401-459D-9786-51101FB67F37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b="88061"/>
          <a:stretch/>
        </xdr:blipFill>
        <xdr:spPr>
          <a:xfrm>
            <a:off x="676274" y="7753350"/>
            <a:ext cx="15480000" cy="453286"/>
          </a:xfrm>
          <a:prstGeom prst="rect">
            <a:avLst/>
          </a:prstGeom>
        </xdr:spPr>
      </xdr:pic>
      <xdr:pic>
        <xdr:nvPicPr>
          <xdr:cNvPr id="8" name="그림 7">
            <a:extLst>
              <a:ext uri="{FF2B5EF4-FFF2-40B4-BE49-F238E27FC236}">
                <a16:creationId xmlns:a16="http://schemas.microsoft.com/office/drawing/2014/main" xmlns="" id="{78B5986F-DAF0-4F8E-A398-D60703C6B95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676274" y="8162925"/>
            <a:ext cx="15480000" cy="539340"/>
          </a:xfrm>
          <a:prstGeom prst="rect">
            <a:avLst/>
          </a:prstGeom>
        </xdr:spPr>
      </xdr:pic>
      <xdr:pic>
        <xdr:nvPicPr>
          <xdr:cNvPr id="9" name="그림 8">
            <a:extLst>
              <a:ext uri="{FF2B5EF4-FFF2-40B4-BE49-F238E27FC236}">
                <a16:creationId xmlns:a16="http://schemas.microsoft.com/office/drawing/2014/main" xmlns="" id="{7098ABE4-F716-4675-8D62-4C0AE2ABE80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676274" y="8601074"/>
            <a:ext cx="15480000" cy="448834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0</xdr:colOff>
      <xdr:row>112</xdr:row>
      <xdr:rowOff>0</xdr:rowOff>
    </xdr:from>
    <xdr:to>
      <xdr:col>17</xdr:col>
      <xdr:colOff>706412</xdr:colOff>
      <xdr:row>118</xdr:row>
      <xdr:rowOff>41200</xdr:rowOff>
    </xdr:to>
    <xdr:grpSp>
      <xdr:nvGrpSpPr>
        <xdr:cNvPr id="10" name="그룹 9">
          <a:extLst>
            <a:ext uri="{FF2B5EF4-FFF2-40B4-BE49-F238E27FC236}">
              <a16:creationId xmlns:a16="http://schemas.microsoft.com/office/drawing/2014/main" xmlns="" id="{18A35FC0-694D-41DA-9AAB-6232D65BB672}"/>
            </a:ext>
          </a:extLst>
        </xdr:cNvPr>
        <xdr:cNvGrpSpPr/>
      </xdr:nvGrpSpPr>
      <xdr:grpSpPr>
        <a:xfrm>
          <a:off x="683559" y="24103853"/>
          <a:ext cx="14915471" cy="1318671"/>
          <a:chOff x="685800" y="2095500"/>
          <a:chExt cx="15480000" cy="1244270"/>
        </a:xfrm>
      </xdr:grpSpPr>
      <xdr:pic>
        <xdr:nvPicPr>
          <xdr:cNvPr id="11" name="그림 10">
            <a:extLst>
              <a:ext uri="{FF2B5EF4-FFF2-40B4-BE49-F238E27FC236}">
                <a16:creationId xmlns:a16="http://schemas.microsoft.com/office/drawing/2014/main" xmlns="" id="{2AB7C7C3-CB7B-4EFC-9217-DA079BB174B4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b="88061"/>
          <a:stretch/>
        </xdr:blipFill>
        <xdr:spPr>
          <a:xfrm>
            <a:off x="685800" y="2095500"/>
            <a:ext cx="15480000" cy="453286"/>
          </a:xfrm>
          <a:prstGeom prst="rect">
            <a:avLst/>
          </a:prstGeom>
        </xdr:spPr>
      </xdr:pic>
      <xdr:pic>
        <xdr:nvPicPr>
          <xdr:cNvPr id="12" name="그림 11">
            <a:extLst>
              <a:ext uri="{FF2B5EF4-FFF2-40B4-BE49-F238E27FC236}">
                <a16:creationId xmlns:a16="http://schemas.microsoft.com/office/drawing/2014/main" xmlns="" id="{A160821C-3202-41D6-B8DD-58DF15CECF9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t="23628" b="65677"/>
          <a:stretch/>
        </xdr:blipFill>
        <xdr:spPr>
          <a:xfrm>
            <a:off x="685800" y="2933700"/>
            <a:ext cx="15480000" cy="406070"/>
          </a:xfrm>
          <a:prstGeom prst="rect">
            <a:avLst/>
          </a:prstGeom>
        </xdr:spPr>
      </xdr:pic>
      <xdr:pic>
        <xdr:nvPicPr>
          <xdr:cNvPr id="13" name="그림 12">
            <a:extLst>
              <a:ext uri="{FF2B5EF4-FFF2-40B4-BE49-F238E27FC236}">
                <a16:creationId xmlns:a16="http://schemas.microsoft.com/office/drawing/2014/main" xmlns="" id="{95E6DC9E-8072-4E76-BA1E-268150D99B3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685800" y="2505075"/>
            <a:ext cx="15480000" cy="53934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1401</xdr:colOff>
      <xdr:row>136</xdr:row>
      <xdr:rowOff>38100</xdr:rowOff>
    </xdr:from>
    <xdr:to>
      <xdr:col>18</xdr:col>
      <xdr:colOff>28575</xdr:colOff>
      <xdr:row>142</xdr:row>
      <xdr:rowOff>77358</xdr:rowOff>
    </xdr:to>
    <xdr:grpSp>
      <xdr:nvGrpSpPr>
        <xdr:cNvPr id="14" name="그룹 13">
          <a:extLst>
            <a:ext uri="{FF2B5EF4-FFF2-40B4-BE49-F238E27FC236}">
              <a16:creationId xmlns:a16="http://schemas.microsoft.com/office/drawing/2014/main" xmlns="" id="{5649C43F-AABC-4410-ABF2-8C0B8B9AABF5}"/>
            </a:ext>
          </a:extLst>
        </xdr:cNvPr>
        <xdr:cNvGrpSpPr/>
      </xdr:nvGrpSpPr>
      <xdr:grpSpPr>
        <a:xfrm>
          <a:off x="684960" y="29274247"/>
          <a:ext cx="15076674" cy="1316729"/>
          <a:chOff x="676274" y="7753350"/>
          <a:chExt cx="15480000" cy="1296558"/>
        </a:xfrm>
      </xdr:grpSpPr>
      <xdr:pic>
        <xdr:nvPicPr>
          <xdr:cNvPr id="15" name="그림 14">
            <a:extLst>
              <a:ext uri="{FF2B5EF4-FFF2-40B4-BE49-F238E27FC236}">
                <a16:creationId xmlns:a16="http://schemas.microsoft.com/office/drawing/2014/main" xmlns="" id="{E6F555EA-5401-459D-9786-51101FB67F37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b="88061"/>
          <a:stretch/>
        </xdr:blipFill>
        <xdr:spPr>
          <a:xfrm>
            <a:off x="676274" y="7753350"/>
            <a:ext cx="15480000" cy="453286"/>
          </a:xfrm>
          <a:prstGeom prst="rect">
            <a:avLst/>
          </a:prstGeom>
        </xdr:spPr>
      </xdr:pic>
      <xdr:pic>
        <xdr:nvPicPr>
          <xdr:cNvPr id="16" name="그림 15">
            <a:extLst>
              <a:ext uri="{FF2B5EF4-FFF2-40B4-BE49-F238E27FC236}">
                <a16:creationId xmlns:a16="http://schemas.microsoft.com/office/drawing/2014/main" xmlns="" id="{78B5986F-DAF0-4F8E-A398-D60703C6B95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676274" y="8162925"/>
            <a:ext cx="15480000" cy="539340"/>
          </a:xfrm>
          <a:prstGeom prst="rect">
            <a:avLst/>
          </a:prstGeom>
        </xdr:spPr>
      </xdr:pic>
      <xdr:pic>
        <xdr:nvPicPr>
          <xdr:cNvPr id="17" name="그림 16">
            <a:extLst>
              <a:ext uri="{FF2B5EF4-FFF2-40B4-BE49-F238E27FC236}">
                <a16:creationId xmlns:a16="http://schemas.microsoft.com/office/drawing/2014/main" xmlns="" id="{7098ABE4-F716-4675-8D62-4C0AE2ABE80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676274" y="8601074"/>
            <a:ext cx="15480000" cy="448834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62"/>
  <sheetViews>
    <sheetView topLeftCell="A16" zoomScale="85" zoomScaleNormal="85" workbookViewId="0">
      <selection activeCell="S17" sqref="S17"/>
    </sheetView>
  </sheetViews>
  <sheetFormatPr defaultRowHeight="16.5" x14ac:dyDescent="0.3"/>
  <cols>
    <col min="2" max="2" width="11.625" bestFit="1" customWidth="1"/>
    <col min="3" max="3" width="2.625" style="3" customWidth="1"/>
    <col min="4" max="4" width="11" style="3" bestFit="1" customWidth="1"/>
    <col min="5" max="5" width="2.625" style="3" customWidth="1"/>
    <col min="6" max="6" width="18.625" style="3" bestFit="1" customWidth="1"/>
    <col min="7" max="7" width="2.625" style="3" customWidth="1"/>
    <col min="8" max="8" width="7.5" style="3" customWidth="1"/>
    <col min="9" max="9" width="2.625" style="3" customWidth="1"/>
    <col min="10" max="10" width="7.5" style="3" customWidth="1"/>
    <col min="11" max="11" width="2.625" style="3" customWidth="1"/>
    <col min="12" max="12" width="7.5" style="3" customWidth="1"/>
    <col min="13" max="13" width="2.625" style="3" customWidth="1"/>
    <col min="14" max="14" width="7.5" style="3" customWidth="1"/>
    <col min="15" max="15" width="2.625" style="3" customWidth="1"/>
    <col min="16" max="16" width="7.5" style="3" customWidth="1"/>
    <col min="17" max="17" width="2.625" style="3" customWidth="1"/>
    <col min="18" max="18" width="7.5" style="3" customWidth="1"/>
  </cols>
  <sheetData>
    <row r="2" spans="2:32" ht="20.25" x14ac:dyDescent="0.3">
      <c r="B2" s="14" t="s">
        <v>34</v>
      </c>
      <c r="Y2" t="s">
        <v>39</v>
      </c>
      <c r="AF2" t="s">
        <v>54</v>
      </c>
    </row>
    <row r="4" spans="2:32" x14ac:dyDescent="0.3">
      <c r="B4" s="7" t="s">
        <v>57</v>
      </c>
    </row>
    <row r="5" spans="2:32" x14ac:dyDescent="0.3">
      <c r="B5" t="s">
        <v>35</v>
      </c>
    </row>
    <row r="6" spans="2:32" x14ac:dyDescent="0.3">
      <c r="B6" t="s">
        <v>43</v>
      </c>
    </row>
    <row r="7" spans="2:32" x14ac:dyDescent="0.3">
      <c r="B7" s="7" t="s">
        <v>47</v>
      </c>
    </row>
    <row r="8" spans="2:32" x14ac:dyDescent="0.3">
      <c r="B8" t="s">
        <v>36</v>
      </c>
      <c r="AE8" s="1"/>
    </row>
    <row r="9" spans="2:32" x14ac:dyDescent="0.3">
      <c r="B9" t="s">
        <v>37</v>
      </c>
      <c r="AE9" s="2"/>
    </row>
    <row r="10" spans="2:32" x14ac:dyDescent="0.3">
      <c r="B10" t="s">
        <v>60</v>
      </c>
      <c r="AE10" s="2"/>
    </row>
    <row r="11" spans="2:32" x14ac:dyDescent="0.3">
      <c r="B11" t="s">
        <v>61</v>
      </c>
      <c r="AE11" s="2"/>
    </row>
    <row r="12" spans="2:32" x14ac:dyDescent="0.3">
      <c r="B12" s="7" t="s">
        <v>48</v>
      </c>
      <c r="AE12" s="2"/>
    </row>
    <row r="13" spans="2:32" x14ac:dyDescent="0.3">
      <c r="B13" t="s">
        <v>40</v>
      </c>
      <c r="AE13" s="1"/>
    </row>
    <row r="14" spans="2:32" x14ac:dyDescent="0.3">
      <c r="B14" t="s">
        <v>41</v>
      </c>
      <c r="AE14" s="2"/>
    </row>
    <row r="15" spans="2:32" x14ac:dyDescent="0.3">
      <c r="B15" t="s">
        <v>59</v>
      </c>
      <c r="AE15" s="2"/>
    </row>
    <row r="16" spans="2:32" x14ac:dyDescent="0.3">
      <c r="AE16" s="2"/>
    </row>
    <row r="17" spans="1:32" x14ac:dyDescent="0.3">
      <c r="B17" t="s">
        <v>38</v>
      </c>
    </row>
    <row r="18" spans="1:32" x14ac:dyDescent="0.3">
      <c r="AF18" s="1"/>
    </row>
    <row r="19" spans="1:32" x14ac:dyDescent="0.3">
      <c r="AF19" s="2"/>
    </row>
    <row r="20" spans="1:32" x14ac:dyDescent="0.3">
      <c r="A20" s="13"/>
      <c r="B20" s="13" t="s">
        <v>42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AF20" s="2"/>
    </row>
    <row r="21" spans="1:32" x14ac:dyDescent="0.3">
      <c r="AF21" s="1"/>
    </row>
    <row r="22" spans="1:32" x14ac:dyDescent="0.3">
      <c r="AF22" s="2"/>
    </row>
    <row r="23" spans="1:32" x14ac:dyDescent="0.3">
      <c r="AF23" s="2"/>
    </row>
    <row r="24" spans="1:32" x14ac:dyDescent="0.3">
      <c r="B24" s="7" t="s">
        <v>55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</row>
    <row r="25" spans="1:32" x14ac:dyDescent="0.3">
      <c r="B25" s="9" t="s">
        <v>45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</row>
    <row r="26" spans="1:32" x14ac:dyDescent="0.3">
      <c r="B26" s="9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</row>
    <row r="27" spans="1:32" x14ac:dyDescent="0.3">
      <c r="B27" s="9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</row>
    <row r="28" spans="1:32" x14ac:dyDescent="0.3">
      <c r="B28" s="9" t="s">
        <v>46</v>
      </c>
      <c r="C28" s="10"/>
      <c r="D28" s="15"/>
      <c r="E28" s="15"/>
      <c r="F28" s="6"/>
      <c r="G28" s="10"/>
      <c r="I28" s="10"/>
      <c r="K28" s="10"/>
      <c r="L28" s="10"/>
      <c r="M28" s="10"/>
      <c r="N28" s="10"/>
      <c r="O28" s="10"/>
      <c r="P28" s="10"/>
      <c r="Q28" s="10"/>
      <c r="R28" s="10"/>
    </row>
    <row r="29" spans="1:32" x14ac:dyDescent="0.3">
      <c r="B29" s="7"/>
      <c r="C29" s="10"/>
      <c r="D29" s="15"/>
      <c r="E29" s="15"/>
      <c r="F29" s="15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</row>
    <row r="30" spans="1:32" x14ac:dyDescent="0.3">
      <c r="B30" s="9"/>
      <c r="C30" s="10"/>
      <c r="D30" s="15"/>
      <c r="E30" s="15"/>
      <c r="F30" s="15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 spans="1:32" x14ac:dyDescent="0.3">
      <c r="B31" s="9" t="s">
        <v>49</v>
      </c>
      <c r="C31" s="10"/>
      <c r="D31" s="15"/>
      <c r="E31" s="15"/>
      <c r="F31" s="15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 spans="1:32" x14ac:dyDescent="0.3">
      <c r="B32" s="9" t="s">
        <v>50</v>
      </c>
      <c r="C32" s="10"/>
      <c r="D32" s="15"/>
      <c r="E32" s="15"/>
      <c r="F32" s="15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 spans="2:18" x14ac:dyDescent="0.3">
      <c r="B33" s="9"/>
      <c r="C33" s="10"/>
      <c r="D33" s="15"/>
      <c r="E33" s="15"/>
      <c r="F33" s="15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 spans="2:18" x14ac:dyDescent="0.3">
      <c r="B34" s="9"/>
      <c r="C34" s="10"/>
      <c r="D34" s="15"/>
      <c r="E34" s="15"/>
      <c r="F34" s="15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 spans="2:18" x14ac:dyDescent="0.3">
      <c r="B35" s="7" t="s">
        <v>56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  <row r="36" spans="2:18" x14ac:dyDescent="0.3">
      <c r="B36" s="9" t="s">
        <v>51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</row>
    <row r="37" spans="2:18" x14ac:dyDescent="0.3">
      <c r="B37" s="9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</row>
    <row r="38" spans="2:18" x14ac:dyDescent="0.3">
      <c r="B38" s="9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</row>
    <row r="39" spans="2:18" x14ac:dyDescent="0.3">
      <c r="B39" s="9" t="s">
        <v>52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</row>
    <row r="40" spans="2:18" ht="17.45" x14ac:dyDescent="0.4">
      <c r="B40" s="9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</row>
    <row r="41" spans="2:18" x14ac:dyDescent="0.3">
      <c r="B41" s="9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</row>
    <row r="42" spans="2:18" x14ac:dyDescent="0.3">
      <c r="B42" s="9" t="s">
        <v>49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</row>
    <row r="43" spans="2:18" x14ac:dyDescent="0.3">
      <c r="B43" s="9" t="s">
        <v>53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</row>
    <row r="44" spans="2:18" x14ac:dyDescent="0.3">
      <c r="B44" s="9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</row>
    <row r="45" spans="2:18" x14ac:dyDescent="0.3">
      <c r="B45" s="9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</row>
    <row r="46" spans="2:18" x14ac:dyDescent="0.3">
      <c r="B46" s="7" t="s">
        <v>58</v>
      </c>
    </row>
    <row r="48" spans="2:18" x14ac:dyDescent="0.3">
      <c r="B48" s="9" t="s">
        <v>44</v>
      </c>
      <c r="I48" s="8" t="s">
        <v>10</v>
      </c>
      <c r="J48" s="6" t="s">
        <v>32</v>
      </c>
      <c r="M48" s="11" t="s">
        <v>18</v>
      </c>
      <c r="N48" s="6" t="s">
        <v>33</v>
      </c>
    </row>
    <row r="50" spans="2:19" x14ac:dyDescent="0.3">
      <c r="B50" s="9" t="s">
        <v>0</v>
      </c>
      <c r="C50" s="8" t="s">
        <v>9</v>
      </c>
      <c r="D50" s="3" t="s">
        <v>1</v>
      </c>
      <c r="E50" s="8" t="s">
        <v>10</v>
      </c>
      <c r="F50" s="3" t="s">
        <v>2</v>
      </c>
      <c r="G50" s="8"/>
      <c r="I50" s="8"/>
      <c r="K50" s="8"/>
      <c r="M50" s="8"/>
      <c r="O50" s="8"/>
      <c r="Q50" s="8"/>
      <c r="S50" s="8"/>
    </row>
    <row r="51" spans="2:19" x14ac:dyDescent="0.3">
      <c r="B51" s="9" t="s">
        <v>3</v>
      </c>
      <c r="C51" s="11" t="s">
        <v>17</v>
      </c>
      <c r="D51" s="4" t="s">
        <v>31</v>
      </c>
      <c r="E51" s="12" t="s">
        <v>17</v>
      </c>
      <c r="F51" s="4" t="s">
        <v>4</v>
      </c>
      <c r="G51" s="12" t="s">
        <v>18</v>
      </c>
      <c r="H51" s="5" t="s">
        <v>5</v>
      </c>
      <c r="I51" s="12" t="s">
        <v>20</v>
      </c>
      <c r="J51" s="4" t="s">
        <v>21</v>
      </c>
      <c r="K51" s="12" t="s">
        <v>18</v>
      </c>
      <c r="L51" s="5" t="s">
        <v>6</v>
      </c>
      <c r="M51" s="12" t="s">
        <v>18</v>
      </c>
      <c r="N51" s="5" t="s">
        <v>7</v>
      </c>
      <c r="O51" s="12" t="s">
        <v>19</v>
      </c>
      <c r="P51" s="5" t="s">
        <v>8</v>
      </c>
      <c r="Q51" s="12" t="s">
        <v>19</v>
      </c>
      <c r="R51" s="5" t="s">
        <v>22</v>
      </c>
    </row>
    <row r="52" spans="2:19" x14ac:dyDescent="0.3">
      <c r="B52" s="9" t="s">
        <v>11</v>
      </c>
      <c r="C52" s="8" t="s">
        <v>13</v>
      </c>
      <c r="D52" s="3" t="s">
        <v>14</v>
      </c>
      <c r="E52" s="8" t="s">
        <v>15</v>
      </c>
      <c r="F52" s="3" t="s">
        <v>16</v>
      </c>
      <c r="G52" s="8"/>
      <c r="I52" s="8"/>
      <c r="K52" s="8"/>
      <c r="M52" s="8"/>
      <c r="O52" s="8"/>
      <c r="Q52" s="8"/>
    </row>
    <row r="53" spans="2:19" x14ac:dyDescent="0.3">
      <c r="B53" s="9" t="s">
        <v>12</v>
      </c>
      <c r="C53" s="8"/>
      <c r="E53" s="8"/>
      <c r="I53" s="8"/>
      <c r="K53" s="8"/>
      <c r="M53" s="8"/>
      <c r="O53" s="8"/>
      <c r="Q53" s="8"/>
    </row>
    <row r="54" spans="2:19" x14ac:dyDescent="0.3">
      <c r="R54" s="10"/>
    </row>
    <row r="55" spans="2:19" x14ac:dyDescent="0.3">
      <c r="B55" s="9" t="s">
        <v>23</v>
      </c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</row>
    <row r="56" spans="2:19" x14ac:dyDescent="0.3">
      <c r="B56" s="9" t="s">
        <v>24</v>
      </c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</row>
    <row r="57" spans="2:19" x14ac:dyDescent="0.3">
      <c r="B57" s="9" t="s">
        <v>25</v>
      </c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</row>
    <row r="58" spans="2:19" x14ac:dyDescent="0.3">
      <c r="B58" s="9" t="s">
        <v>28</v>
      </c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</row>
    <row r="59" spans="2:19" x14ac:dyDescent="0.3">
      <c r="B59" s="9" t="s">
        <v>26</v>
      </c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</row>
    <row r="60" spans="2:19" x14ac:dyDescent="0.3">
      <c r="B60" s="9" t="s">
        <v>27</v>
      </c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</row>
    <row r="61" spans="2:19" x14ac:dyDescent="0.3">
      <c r="B61" s="9" t="s">
        <v>30</v>
      </c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</row>
    <row r="62" spans="2:19" x14ac:dyDescent="0.3">
      <c r="B62" s="9" t="s">
        <v>29</v>
      </c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</row>
  </sheetData>
  <phoneticPr fontId="2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52"/>
  <sheetViews>
    <sheetView tabSelected="1" topLeftCell="A19" zoomScale="85" zoomScaleNormal="85" workbookViewId="0">
      <selection activeCell="M42" sqref="M42:P42"/>
    </sheetView>
  </sheetViews>
  <sheetFormatPr defaultRowHeight="16.5" x14ac:dyDescent="0.3"/>
  <cols>
    <col min="3" max="3" width="14.25" bestFit="1" customWidth="1"/>
    <col min="4" max="4" width="16.25" bestFit="1" customWidth="1"/>
    <col min="9" max="11" width="11" bestFit="1" customWidth="1"/>
    <col min="12" max="12" width="11.25" bestFit="1" customWidth="1"/>
    <col min="13" max="13" width="16.75" bestFit="1" customWidth="1"/>
    <col min="14" max="14" width="11" bestFit="1" customWidth="1"/>
    <col min="15" max="15" width="16.75" bestFit="1" customWidth="1"/>
    <col min="16" max="18" width="11" bestFit="1" customWidth="1"/>
    <col min="19" max="19" width="15.875" bestFit="1" customWidth="1"/>
    <col min="20" max="20" width="11" bestFit="1" customWidth="1"/>
    <col min="21" max="21" width="16.75" bestFit="1" customWidth="1"/>
  </cols>
  <sheetData>
    <row r="2" spans="1:24" ht="17.25" x14ac:dyDescent="0.3">
      <c r="A2" s="49"/>
      <c r="B2" s="50" t="s">
        <v>62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</row>
    <row r="3" spans="1:24" ht="17.45" x14ac:dyDescent="0.4">
      <c r="A3" s="49"/>
      <c r="B3" s="51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</row>
    <row r="4" spans="1:24" x14ac:dyDescent="0.3">
      <c r="A4" s="49"/>
      <c r="B4" s="52" t="s">
        <v>63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</row>
    <row r="5" spans="1:24" ht="17.25" thickBot="1" x14ac:dyDescent="0.35">
      <c r="A5" s="49"/>
      <c r="B5" s="53" t="s">
        <v>64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</row>
    <row r="6" spans="1:24" x14ac:dyDescent="0.3">
      <c r="A6" s="49"/>
      <c r="B6" s="54" t="s">
        <v>65</v>
      </c>
      <c r="C6" s="55" t="s">
        <v>66</v>
      </c>
      <c r="D6" s="55" t="s">
        <v>67</v>
      </c>
      <c r="E6" s="55" t="s">
        <v>68</v>
      </c>
      <c r="F6" s="55" t="s">
        <v>69</v>
      </c>
      <c r="G6" s="55" t="s">
        <v>70</v>
      </c>
      <c r="H6" s="55" t="s">
        <v>71</v>
      </c>
      <c r="I6" s="56" t="s">
        <v>72</v>
      </c>
      <c r="J6" s="55" t="s">
        <v>73</v>
      </c>
      <c r="K6" s="55" t="s">
        <v>74</v>
      </c>
      <c r="L6" s="55" t="s">
        <v>75</v>
      </c>
      <c r="M6" s="55" t="s">
        <v>76</v>
      </c>
      <c r="N6" s="55" t="s">
        <v>77</v>
      </c>
      <c r="O6" s="57" t="s">
        <v>78</v>
      </c>
      <c r="P6" s="49"/>
      <c r="Q6" s="49"/>
      <c r="R6" s="49"/>
      <c r="S6" s="49"/>
      <c r="T6" s="49"/>
    </row>
    <row r="7" spans="1:24" x14ac:dyDescent="0.3">
      <c r="A7" s="49"/>
      <c r="B7" s="58" t="s">
        <v>79</v>
      </c>
      <c r="C7" s="59"/>
      <c r="D7" s="60">
        <v>2</v>
      </c>
      <c r="E7" s="60">
        <v>1</v>
      </c>
      <c r="F7" s="61">
        <v>1</v>
      </c>
      <c r="G7" s="61">
        <v>1</v>
      </c>
      <c r="H7" s="61">
        <v>0</v>
      </c>
      <c r="I7" s="62">
        <v>7</v>
      </c>
      <c r="J7" s="63">
        <v>0.8</v>
      </c>
      <c r="K7" s="63">
        <v>0.8</v>
      </c>
      <c r="L7" s="63">
        <v>1</v>
      </c>
      <c r="M7" s="64">
        <v>0.5</v>
      </c>
      <c r="N7" s="64">
        <v>0.5</v>
      </c>
      <c r="O7" s="65">
        <f>7+0.8+0.8+1</f>
        <v>9.6</v>
      </c>
      <c r="P7" s="49"/>
      <c r="Q7" s="49"/>
      <c r="R7" s="49"/>
      <c r="S7" s="49"/>
      <c r="T7" s="49"/>
    </row>
    <row r="8" spans="1:24" x14ac:dyDescent="0.3">
      <c r="A8" s="49"/>
      <c r="B8" s="66">
        <v>1</v>
      </c>
      <c r="C8" s="67" t="s">
        <v>80</v>
      </c>
      <c r="D8" s="67">
        <v>1</v>
      </c>
      <c r="E8" s="67">
        <v>1</v>
      </c>
      <c r="F8" s="68">
        <v>1</v>
      </c>
      <c r="G8" s="68">
        <v>1</v>
      </c>
      <c r="H8" s="68">
        <v>0</v>
      </c>
      <c r="I8" s="69">
        <v>7</v>
      </c>
      <c r="J8" s="67">
        <v>0.8</v>
      </c>
      <c r="K8" s="67">
        <v>0.8</v>
      </c>
      <c r="L8" s="67">
        <v>1</v>
      </c>
      <c r="M8" s="70" t="s">
        <v>81</v>
      </c>
      <c r="N8" s="71">
        <v>1</v>
      </c>
      <c r="O8" s="72">
        <v>9.6</v>
      </c>
      <c r="P8" s="49"/>
      <c r="Q8" s="49"/>
      <c r="R8" s="49"/>
      <c r="S8" s="49"/>
      <c r="T8" s="49"/>
    </row>
    <row r="9" spans="1:24" ht="17.25" thickBot="1" x14ac:dyDescent="0.35">
      <c r="A9" s="49"/>
      <c r="B9" s="73">
        <v>2</v>
      </c>
      <c r="C9" s="74" t="s">
        <v>82</v>
      </c>
      <c r="D9" s="74">
        <v>1</v>
      </c>
      <c r="E9" s="74">
        <v>0</v>
      </c>
      <c r="F9" s="75" t="s">
        <v>83</v>
      </c>
      <c r="G9" s="75" t="s">
        <v>83</v>
      </c>
      <c r="H9" s="75" t="s">
        <v>83</v>
      </c>
      <c r="I9" s="76" t="s">
        <v>83</v>
      </c>
      <c r="J9" s="74" t="s">
        <v>83</v>
      </c>
      <c r="K9" s="74" t="s">
        <v>83</v>
      </c>
      <c r="L9" s="74" t="s">
        <v>83</v>
      </c>
      <c r="M9" s="77">
        <v>1</v>
      </c>
      <c r="N9" s="78" t="s">
        <v>83</v>
      </c>
      <c r="O9" s="79" t="s">
        <v>84</v>
      </c>
      <c r="P9" s="49"/>
      <c r="Q9" s="49"/>
      <c r="R9" s="49"/>
      <c r="S9" s="49"/>
      <c r="T9" s="49"/>
    </row>
    <row r="10" spans="1:24" x14ac:dyDescent="0.3">
      <c r="A10" s="49"/>
      <c r="B10" s="80" t="s">
        <v>85</v>
      </c>
      <c r="C10" s="67"/>
      <c r="D10" s="67"/>
      <c r="E10" s="67"/>
      <c r="F10" s="68"/>
      <c r="G10" s="68"/>
      <c r="H10" s="68"/>
      <c r="I10" s="67"/>
      <c r="J10" s="67"/>
      <c r="K10" s="67"/>
      <c r="L10" s="67"/>
      <c r="M10" s="67"/>
      <c r="N10" s="49"/>
      <c r="O10" s="49"/>
      <c r="P10" s="49"/>
      <c r="Q10" s="49"/>
      <c r="R10" s="49"/>
      <c r="S10" s="49"/>
      <c r="T10" s="49"/>
    </row>
    <row r="11" spans="1:24" ht="17.45" x14ac:dyDescent="0.4">
      <c r="A11" s="49"/>
      <c r="B11" s="52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</row>
    <row r="12" spans="1:24" ht="17.25" thickBot="1" x14ac:dyDescent="0.35">
      <c r="A12" s="49"/>
      <c r="B12" s="53" t="s">
        <v>86</v>
      </c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81"/>
      <c r="R12" s="49"/>
      <c r="S12" s="49"/>
      <c r="T12" s="49"/>
    </row>
    <row r="13" spans="1:24" x14ac:dyDescent="0.3">
      <c r="A13" s="49"/>
      <c r="B13" s="54" t="s">
        <v>87</v>
      </c>
      <c r="C13" s="82" t="s">
        <v>88</v>
      </c>
      <c r="D13" s="82" t="s">
        <v>89</v>
      </c>
      <c r="E13" s="82" t="s">
        <v>90</v>
      </c>
      <c r="F13" s="82" t="s">
        <v>91</v>
      </c>
      <c r="G13" s="82" t="s">
        <v>92</v>
      </c>
      <c r="H13" s="82" t="s">
        <v>93</v>
      </c>
      <c r="I13" s="82" t="s">
        <v>94</v>
      </c>
      <c r="J13" s="82" t="s">
        <v>95</v>
      </c>
      <c r="K13" s="82" t="s">
        <v>96</v>
      </c>
      <c r="L13" s="82" t="s">
        <v>97</v>
      </c>
      <c r="M13" s="82" t="s">
        <v>98</v>
      </c>
      <c r="N13" s="82" t="s">
        <v>99</v>
      </c>
      <c r="O13" s="83" t="s">
        <v>100</v>
      </c>
      <c r="P13" s="81"/>
      <c r="Q13" s="49"/>
      <c r="R13" s="81"/>
      <c r="S13" s="81"/>
      <c r="T13" s="81"/>
      <c r="U13" s="26"/>
      <c r="V13" s="26"/>
      <c r="W13" s="26"/>
    </row>
    <row r="14" spans="1:24" x14ac:dyDescent="0.3">
      <c r="A14" s="49"/>
      <c r="B14" s="84">
        <v>1</v>
      </c>
      <c r="C14" s="67" t="s">
        <v>101</v>
      </c>
      <c r="D14" s="67" t="s">
        <v>102</v>
      </c>
      <c r="E14" s="67" t="s">
        <v>103</v>
      </c>
      <c r="F14" s="67" t="s">
        <v>103</v>
      </c>
      <c r="G14" s="67">
        <v>1</v>
      </c>
      <c r="H14" s="68">
        <v>0.2</v>
      </c>
      <c r="I14" s="67">
        <v>1</v>
      </c>
      <c r="J14" s="67">
        <v>1</v>
      </c>
      <c r="K14" s="67">
        <v>1</v>
      </c>
      <c r="L14" s="70" t="s">
        <v>84</v>
      </c>
      <c r="M14" s="70" t="s">
        <v>84</v>
      </c>
      <c r="N14" s="67" t="s">
        <v>84</v>
      </c>
      <c r="O14" s="85" t="s">
        <v>104</v>
      </c>
      <c r="P14" s="81"/>
      <c r="Q14" s="81"/>
      <c r="R14" s="81"/>
      <c r="S14" s="81"/>
      <c r="T14" s="81"/>
      <c r="U14" s="26"/>
      <c r="V14" s="26"/>
      <c r="W14" s="26"/>
    </row>
    <row r="15" spans="1:24" ht="17.25" thickBot="1" x14ac:dyDescent="0.35">
      <c r="A15" s="49"/>
      <c r="B15" s="86">
        <v>2</v>
      </c>
      <c r="C15" s="74" t="s">
        <v>105</v>
      </c>
      <c r="D15" s="74" t="s">
        <v>106</v>
      </c>
      <c r="E15" s="74" t="s">
        <v>103</v>
      </c>
      <c r="F15" s="74" t="s">
        <v>107</v>
      </c>
      <c r="G15" s="74" t="s">
        <v>84</v>
      </c>
      <c r="H15" s="75">
        <v>0.2</v>
      </c>
      <c r="I15" s="74">
        <v>0.8</v>
      </c>
      <c r="J15" s="74">
        <v>0.6</v>
      </c>
      <c r="K15" s="74">
        <v>0.4</v>
      </c>
      <c r="L15" s="78" t="s">
        <v>103</v>
      </c>
      <c r="M15" s="74" t="s">
        <v>84</v>
      </c>
      <c r="N15" s="74" t="s">
        <v>84</v>
      </c>
      <c r="O15" s="87" t="s">
        <v>108</v>
      </c>
      <c r="P15" s="81"/>
      <c r="Q15" s="81"/>
      <c r="R15" s="81"/>
      <c r="S15" s="81"/>
      <c r="T15" s="81"/>
      <c r="U15" s="26"/>
      <c r="V15" s="26"/>
      <c r="W15" s="26"/>
    </row>
    <row r="16" spans="1:24" ht="17.25" thickBot="1" x14ac:dyDescent="0.35">
      <c r="A16" s="49"/>
      <c r="B16" s="88" t="s">
        <v>109</v>
      </c>
      <c r="C16" s="89"/>
      <c r="D16" s="89"/>
      <c r="E16" s="89"/>
      <c r="F16" s="89"/>
      <c r="G16" s="89"/>
      <c r="H16" s="90">
        <v>4</v>
      </c>
      <c r="I16" s="90">
        <f>(I15+I14)/2</f>
        <v>0.9</v>
      </c>
      <c r="J16" s="90">
        <f t="shared" ref="J16:K16" si="0">(J15+J14)/2</f>
        <v>0.8</v>
      </c>
      <c r="K16" s="90">
        <f t="shared" si="0"/>
        <v>0.7</v>
      </c>
      <c r="L16" s="91" t="s">
        <v>110</v>
      </c>
      <c r="M16" s="91"/>
      <c r="N16" s="91"/>
      <c r="O16" s="92"/>
      <c r="P16" s="93"/>
      <c r="Q16" s="93"/>
      <c r="R16" s="93"/>
      <c r="S16" s="93"/>
      <c r="T16" s="93"/>
      <c r="U16" s="34"/>
      <c r="V16" s="34"/>
      <c r="W16" s="34"/>
      <c r="X16" s="34"/>
    </row>
    <row r="17" spans="1:21" ht="17.45" x14ac:dyDescent="0.4">
      <c r="A17" s="49"/>
      <c r="B17" s="52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</row>
    <row r="18" spans="1:21" x14ac:dyDescent="0.3">
      <c r="A18" s="49"/>
      <c r="B18" s="49" t="s">
        <v>111</v>
      </c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</row>
    <row r="19" spans="1:21" x14ac:dyDescent="0.3">
      <c r="A19" s="49"/>
      <c r="B19" s="49" t="s">
        <v>112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</row>
    <row r="20" spans="1:21" x14ac:dyDescent="0.3">
      <c r="A20" s="49"/>
      <c r="B20" s="94" t="s">
        <v>113</v>
      </c>
      <c r="C20" s="94"/>
      <c r="D20" s="94"/>
      <c r="E20" s="94" t="s">
        <v>114</v>
      </c>
      <c r="F20" s="94"/>
      <c r="G20" s="94" t="s">
        <v>115</v>
      </c>
      <c r="H20" s="94"/>
      <c r="I20" s="94" t="s">
        <v>116</v>
      </c>
      <c r="J20" s="94"/>
      <c r="K20" s="94" t="s">
        <v>117</v>
      </c>
      <c r="L20" s="94"/>
      <c r="M20" s="94" t="s">
        <v>118</v>
      </c>
      <c r="N20" s="94"/>
      <c r="O20" s="94" t="s">
        <v>119</v>
      </c>
      <c r="P20" s="94"/>
      <c r="Q20" s="94" t="s">
        <v>120</v>
      </c>
      <c r="R20" s="94"/>
      <c r="S20" s="94" t="s">
        <v>121</v>
      </c>
      <c r="T20" s="94"/>
    </row>
    <row r="21" spans="1:21" x14ac:dyDescent="0.3">
      <c r="A21" s="49"/>
      <c r="B21" s="95" t="s">
        <v>122</v>
      </c>
      <c r="C21" s="95"/>
      <c r="D21" s="95"/>
      <c r="E21" s="95">
        <v>0</v>
      </c>
      <c r="F21" s="95"/>
      <c r="G21" s="95">
        <v>1</v>
      </c>
      <c r="H21" s="95"/>
      <c r="I21" s="95">
        <v>2</v>
      </c>
      <c r="J21" s="95"/>
      <c r="K21" s="95">
        <v>3</v>
      </c>
      <c r="L21" s="95"/>
      <c r="M21" s="95">
        <v>4</v>
      </c>
      <c r="N21" s="95"/>
      <c r="O21" s="95">
        <v>5</v>
      </c>
      <c r="P21" s="95"/>
      <c r="Q21" s="95">
        <v>6</v>
      </c>
      <c r="R21" s="95"/>
      <c r="S21" s="95">
        <v>7</v>
      </c>
      <c r="T21" s="95"/>
    </row>
    <row r="22" spans="1:21" x14ac:dyDescent="0.3">
      <c r="A22" s="49"/>
      <c r="B22" s="49" t="s">
        <v>123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</row>
    <row r="23" spans="1:21" x14ac:dyDescent="0.3">
      <c r="A23" s="49"/>
      <c r="B23" s="49" t="s">
        <v>124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</row>
    <row r="24" spans="1:21" x14ac:dyDescent="0.3">
      <c r="A24" s="49"/>
      <c r="B24" s="49" t="s">
        <v>125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</row>
    <row r="25" spans="1:21" x14ac:dyDescent="0.3">
      <c r="A25" s="49"/>
      <c r="B25" s="94" t="s">
        <v>126</v>
      </c>
      <c r="C25" s="94"/>
      <c r="D25" s="94"/>
      <c r="E25" s="94">
        <v>1</v>
      </c>
      <c r="F25" s="94"/>
      <c r="G25" s="94">
        <v>2</v>
      </c>
      <c r="H25" s="94"/>
      <c r="I25" s="94">
        <v>3</v>
      </c>
      <c r="J25" s="94"/>
      <c r="K25" s="94">
        <v>4</v>
      </c>
      <c r="L25" s="94"/>
      <c r="M25" s="94">
        <v>5</v>
      </c>
      <c r="N25" s="94"/>
      <c r="O25" s="49"/>
      <c r="P25" s="49"/>
      <c r="Q25" s="49"/>
      <c r="R25" s="49"/>
      <c r="S25" s="49"/>
      <c r="T25" s="49"/>
    </row>
    <row r="26" spans="1:21" x14ac:dyDescent="0.3">
      <c r="A26" s="49"/>
      <c r="B26" s="95" t="s">
        <v>127</v>
      </c>
      <c r="C26" s="95"/>
      <c r="D26" s="95"/>
      <c r="E26" s="95" t="s">
        <v>128</v>
      </c>
      <c r="F26" s="95"/>
      <c r="G26" s="95" t="s">
        <v>129</v>
      </c>
      <c r="H26" s="95"/>
      <c r="I26" s="95" t="s">
        <v>130</v>
      </c>
      <c r="J26" s="95"/>
      <c r="K26" s="95" t="s">
        <v>131</v>
      </c>
      <c r="L26" s="95"/>
      <c r="M26" s="95" t="s">
        <v>132</v>
      </c>
      <c r="N26" s="95"/>
      <c r="O26" s="49"/>
      <c r="P26" s="49"/>
      <c r="Q26" s="49"/>
      <c r="R26" s="49"/>
      <c r="S26" s="49"/>
      <c r="T26" s="49"/>
    </row>
    <row r="27" spans="1:21" s="49" customFormat="1" x14ac:dyDescent="0.3"/>
    <row r="28" spans="1:21" s="49" customFormat="1" x14ac:dyDescent="0.3">
      <c r="B28" s="52" t="s">
        <v>133</v>
      </c>
    </row>
    <row r="29" spans="1:21" s="49" customFormat="1" ht="17.25" thickBot="1" x14ac:dyDescent="0.35">
      <c r="B29" s="53" t="s">
        <v>134</v>
      </c>
    </row>
    <row r="30" spans="1:21" s="49" customFormat="1" x14ac:dyDescent="0.3">
      <c r="B30" s="54" t="s">
        <v>135</v>
      </c>
      <c r="C30" s="82" t="s">
        <v>136</v>
      </c>
      <c r="D30" s="82" t="s">
        <v>137</v>
      </c>
      <c r="E30" s="82" t="s">
        <v>138</v>
      </c>
      <c r="F30" s="82" t="s">
        <v>139</v>
      </c>
      <c r="G30" s="82" t="s">
        <v>140</v>
      </c>
      <c r="H30" s="56" t="s">
        <v>141</v>
      </c>
      <c r="I30" s="82" t="s">
        <v>142</v>
      </c>
      <c r="J30" s="82" t="s">
        <v>143</v>
      </c>
      <c r="K30" s="82" t="s">
        <v>144</v>
      </c>
      <c r="L30" s="82" t="s">
        <v>145</v>
      </c>
      <c r="M30" s="82" t="s">
        <v>146</v>
      </c>
      <c r="N30" s="56" t="s">
        <v>147</v>
      </c>
      <c r="O30" s="56" t="s">
        <v>148</v>
      </c>
      <c r="P30" s="56" t="s">
        <v>149</v>
      </c>
      <c r="Q30" s="56" t="s">
        <v>150</v>
      </c>
      <c r="R30" s="56" t="s">
        <v>151</v>
      </c>
      <c r="S30" s="82" t="s">
        <v>152</v>
      </c>
      <c r="T30" s="82" t="s">
        <v>153</v>
      </c>
      <c r="U30" s="57" t="s">
        <v>154</v>
      </c>
    </row>
    <row r="31" spans="1:21" s="49" customFormat="1" x14ac:dyDescent="0.3">
      <c r="B31" s="58" t="s">
        <v>155</v>
      </c>
      <c r="C31" s="59"/>
      <c r="D31" s="60">
        <v>2</v>
      </c>
      <c r="E31" s="60">
        <v>1</v>
      </c>
      <c r="F31" s="61">
        <v>1</v>
      </c>
      <c r="G31" s="61">
        <v>1</v>
      </c>
      <c r="H31" s="96">
        <v>6</v>
      </c>
      <c r="I31" s="60">
        <v>10</v>
      </c>
      <c r="J31" s="60">
        <v>0</v>
      </c>
      <c r="K31" s="60">
        <v>0</v>
      </c>
      <c r="L31" s="60">
        <v>0</v>
      </c>
      <c r="M31" s="60">
        <v>10</v>
      </c>
      <c r="N31" s="96">
        <v>-3</v>
      </c>
      <c r="O31" s="96">
        <v>1</v>
      </c>
      <c r="P31" s="96">
        <v>0.8</v>
      </c>
      <c r="Q31" s="96">
        <v>0.6</v>
      </c>
      <c r="R31" s="96">
        <v>0.8</v>
      </c>
      <c r="S31" s="68">
        <v>0</v>
      </c>
      <c r="T31" s="68">
        <v>0</v>
      </c>
      <c r="U31" s="97">
        <v>26.2</v>
      </c>
    </row>
    <row r="32" spans="1:21" s="49" customFormat="1" x14ac:dyDescent="0.3">
      <c r="B32" s="98">
        <v>1</v>
      </c>
      <c r="C32" s="70" t="s">
        <v>156</v>
      </c>
      <c r="D32" s="70">
        <v>1</v>
      </c>
      <c r="E32" s="70">
        <v>1</v>
      </c>
      <c r="F32" s="71">
        <v>1</v>
      </c>
      <c r="G32" s="71">
        <v>1</v>
      </c>
      <c r="H32" s="69">
        <v>6</v>
      </c>
      <c r="I32" s="70">
        <v>10</v>
      </c>
      <c r="J32" s="70">
        <v>0</v>
      </c>
      <c r="K32" s="70">
        <v>0</v>
      </c>
      <c r="L32" s="70">
        <v>0</v>
      </c>
      <c r="M32" s="70">
        <v>10</v>
      </c>
      <c r="N32" s="69">
        <v>-3</v>
      </c>
      <c r="O32" s="69">
        <v>1</v>
      </c>
      <c r="P32" s="69">
        <v>0.8</v>
      </c>
      <c r="Q32" s="69">
        <v>0.6</v>
      </c>
      <c r="R32" s="69">
        <v>0.8</v>
      </c>
      <c r="S32" s="68" t="s">
        <v>157</v>
      </c>
      <c r="T32" s="68" t="s">
        <v>157</v>
      </c>
      <c r="U32" s="72">
        <v>26.2</v>
      </c>
    </row>
    <row r="33" spans="2:21" s="49" customFormat="1" ht="17.25" thickBot="1" x14ac:dyDescent="0.35">
      <c r="B33" s="99">
        <v>2</v>
      </c>
      <c r="C33" s="78" t="s">
        <v>158</v>
      </c>
      <c r="D33" s="78">
        <v>1</v>
      </c>
      <c r="E33" s="78">
        <v>0</v>
      </c>
      <c r="F33" s="78"/>
      <c r="G33" s="78"/>
      <c r="H33" s="76"/>
      <c r="I33" s="78"/>
      <c r="J33" s="78"/>
      <c r="K33" s="78"/>
      <c r="L33" s="78"/>
      <c r="M33" s="78"/>
      <c r="N33" s="76"/>
      <c r="O33" s="76"/>
      <c r="P33" s="76"/>
      <c r="Q33" s="76"/>
      <c r="R33" s="76"/>
      <c r="S33" s="75" t="s">
        <v>157</v>
      </c>
      <c r="T33" s="75" t="s">
        <v>157</v>
      </c>
      <c r="U33" s="79"/>
    </row>
    <row r="34" spans="2:21" s="49" customFormat="1" x14ac:dyDescent="0.3">
      <c r="B34" s="52" t="s">
        <v>159</v>
      </c>
    </row>
    <row r="35" spans="2:21" s="49" customFormat="1" x14ac:dyDescent="0.3">
      <c r="B35" s="52" t="s">
        <v>160</v>
      </c>
    </row>
    <row r="36" spans="2:21" ht="17.45" x14ac:dyDescent="0.4">
      <c r="B36" s="17"/>
    </row>
    <row r="37" spans="2:21" ht="17.25" thickBot="1" x14ac:dyDescent="0.35">
      <c r="B37" s="18" t="s">
        <v>161</v>
      </c>
    </row>
    <row r="38" spans="2:21" x14ac:dyDescent="0.3">
      <c r="B38" s="19" t="s">
        <v>135</v>
      </c>
      <c r="C38" s="35" t="s">
        <v>162</v>
      </c>
      <c r="D38" s="35" t="s">
        <v>163</v>
      </c>
      <c r="E38" s="35" t="s">
        <v>164</v>
      </c>
      <c r="F38" s="35" t="s">
        <v>139</v>
      </c>
      <c r="G38" s="35" t="s">
        <v>142</v>
      </c>
      <c r="H38" s="35" t="s">
        <v>143</v>
      </c>
      <c r="I38" s="35" t="s">
        <v>144</v>
      </c>
      <c r="J38" s="35" t="s">
        <v>145</v>
      </c>
      <c r="K38" s="35" t="s">
        <v>146</v>
      </c>
      <c r="L38" s="35" t="s">
        <v>147</v>
      </c>
      <c r="M38" s="35" t="s">
        <v>148</v>
      </c>
      <c r="N38" s="35" t="s">
        <v>149</v>
      </c>
      <c r="O38" s="35" t="s">
        <v>150</v>
      </c>
      <c r="P38" s="35" t="s">
        <v>151</v>
      </c>
      <c r="Q38" s="36" t="s">
        <v>152</v>
      </c>
      <c r="R38" s="36" t="s">
        <v>153</v>
      </c>
      <c r="S38" s="35" t="s">
        <v>165</v>
      </c>
      <c r="T38" s="35" t="s">
        <v>166</v>
      </c>
      <c r="U38" s="37" t="s">
        <v>167</v>
      </c>
    </row>
    <row r="39" spans="2:21" ht="17.25" thickBot="1" x14ac:dyDescent="0.35">
      <c r="B39" s="22">
        <v>1</v>
      </c>
      <c r="C39" s="23" t="s">
        <v>168</v>
      </c>
      <c r="D39" s="23" t="s">
        <v>169</v>
      </c>
      <c r="E39" s="23" t="s">
        <v>170</v>
      </c>
      <c r="F39" s="24">
        <v>1</v>
      </c>
      <c r="G39" s="23">
        <v>10</v>
      </c>
      <c r="H39" s="23">
        <v>0</v>
      </c>
      <c r="I39" s="23">
        <v>0</v>
      </c>
      <c r="J39" s="23">
        <v>0</v>
      </c>
      <c r="K39" s="23">
        <v>10</v>
      </c>
      <c r="L39" s="23">
        <v>-3</v>
      </c>
      <c r="M39" s="23">
        <v>1</v>
      </c>
      <c r="N39" s="23">
        <v>0.8</v>
      </c>
      <c r="O39" s="23">
        <v>0.6</v>
      </c>
      <c r="P39" s="23">
        <v>0.8</v>
      </c>
      <c r="Q39" s="25" t="s">
        <v>157</v>
      </c>
      <c r="R39" s="25" t="s">
        <v>157</v>
      </c>
      <c r="S39" s="23" t="s">
        <v>171</v>
      </c>
      <c r="T39" s="23" t="s">
        <v>157</v>
      </c>
      <c r="U39" s="32" t="s">
        <v>172</v>
      </c>
    </row>
    <row r="40" spans="2:21" ht="17.25" thickBot="1" x14ac:dyDescent="0.35">
      <c r="B40" s="40" t="s">
        <v>173</v>
      </c>
      <c r="C40" s="41"/>
      <c r="D40" s="41"/>
      <c r="E40" s="41"/>
      <c r="F40" s="33">
        <v>6</v>
      </c>
      <c r="G40" s="33">
        <v>10</v>
      </c>
      <c r="H40" s="33">
        <v>0</v>
      </c>
      <c r="I40" s="33">
        <v>0</v>
      </c>
      <c r="J40" s="33">
        <v>0</v>
      </c>
      <c r="K40" s="33">
        <v>10</v>
      </c>
      <c r="L40" s="33">
        <v>-3</v>
      </c>
      <c r="M40" s="33">
        <v>1</v>
      </c>
      <c r="N40" s="33">
        <v>0.8</v>
      </c>
      <c r="O40" s="33">
        <v>0.6</v>
      </c>
      <c r="P40" s="33">
        <v>0.8</v>
      </c>
      <c r="Q40" s="41" t="s">
        <v>174</v>
      </c>
      <c r="R40" s="41"/>
      <c r="S40" s="41"/>
      <c r="T40" s="41"/>
      <c r="U40" s="47"/>
    </row>
    <row r="41" spans="2:21" ht="17.45" x14ac:dyDescent="0.4">
      <c r="B41" s="17"/>
    </row>
    <row r="42" spans="2:21" x14ac:dyDescent="0.3">
      <c r="B42" t="s">
        <v>175</v>
      </c>
    </row>
    <row r="43" spans="2:21" x14ac:dyDescent="0.3">
      <c r="B43" s="44" t="s">
        <v>176</v>
      </c>
      <c r="C43" s="44"/>
      <c r="D43" s="44"/>
      <c r="E43" s="45" t="s">
        <v>177</v>
      </c>
      <c r="F43" s="45"/>
      <c r="G43" s="45" t="s">
        <v>178</v>
      </c>
      <c r="H43" s="45"/>
      <c r="I43" s="45" t="s">
        <v>179</v>
      </c>
      <c r="J43" s="45"/>
      <c r="K43" s="45" t="s">
        <v>180</v>
      </c>
      <c r="L43" s="45"/>
      <c r="M43" s="45" t="s">
        <v>181</v>
      </c>
      <c r="N43" s="45"/>
      <c r="O43" s="45" t="s">
        <v>182</v>
      </c>
      <c r="P43" s="45"/>
      <c r="Q43" s="45" t="s">
        <v>183</v>
      </c>
      <c r="R43" s="45"/>
    </row>
    <row r="44" spans="2:21" x14ac:dyDescent="0.3">
      <c r="B44" s="46" t="s">
        <v>184</v>
      </c>
      <c r="C44" s="46"/>
      <c r="D44" s="46"/>
      <c r="E44" s="46" t="s">
        <v>185</v>
      </c>
      <c r="F44" s="46"/>
      <c r="G44" s="46" t="s">
        <v>132</v>
      </c>
      <c r="H44" s="46"/>
      <c r="I44" s="46" t="s">
        <v>186</v>
      </c>
      <c r="J44" s="46"/>
      <c r="K44" s="46" t="s">
        <v>187</v>
      </c>
      <c r="L44" s="46"/>
      <c r="M44" s="46" t="s">
        <v>188</v>
      </c>
      <c r="N44" s="46"/>
      <c r="O44" s="46" t="s">
        <v>189</v>
      </c>
      <c r="P44" s="46"/>
      <c r="Q44" s="46" t="s">
        <v>190</v>
      </c>
      <c r="R44" s="46"/>
    </row>
    <row r="45" spans="2:21" x14ac:dyDescent="0.3">
      <c r="B45" t="s">
        <v>191</v>
      </c>
    </row>
    <row r="46" spans="2:21" x14ac:dyDescent="0.3">
      <c r="B46" t="s">
        <v>192</v>
      </c>
    </row>
    <row r="47" spans="2:21" x14ac:dyDescent="0.3">
      <c r="B47" t="s">
        <v>193</v>
      </c>
    </row>
    <row r="48" spans="2:21" x14ac:dyDescent="0.3">
      <c r="B48" t="s">
        <v>194</v>
      </c>
    </row>
    <row r="49" spans="2:14" x14ac:dyDescent="0.3">
      <c r="B49" t="s">
        <v>195</v>
      </c>
    </row>
    <row r="50" spans="2:14" x14ac:dyDescent="0.3">
      <c r="B50" t="s">
        <v>196</v>
      </c>
    </row>
    <row r="51" spans="2:14" x14ac:dyDescent="0.3">
      <c r="B51" t="s">
        <v>124</v>
      </c>
    </row>
    <row r="52" spans="2:14" x14ac:dyDescent="0.3">
      <c r="B52" t="s">
        <v>125</v>
      </c>
    </row>
    <row r="53" spans="2:14" x14ac:dyDescent="0.3">
      <c r="B53" t="s">
        <v>123</v>
      </c>
    </row>
    <row r="54" spans="2:14" x14ac:dyDescent="0.3">
      <c r="B54" t="s">
        <v>197</v>
      </c>
    </row>
    <row r="55" spans="2:14" x14ac:dyDescent="0.3">
      <c r="B55" s="44" t="s">
        <v>198</v>
      </c>
      <c r="C55" s="44"/>
      <c r="D55" s="44"/>
      <c r="E55" s="45">
        <v>1</v>
      </c>
      <c r="F55" s="45"/>
      <c r="G55" s="45">
        <v>2</v>
      </c>
      <c r="H55" s="45"/>
      <c r="I55" s="45">
        <v>3</v>
      </c>
      <c r="J55" s="45"/>
      <c r="K55" s="45">
        <v>4</v>
      </c>
      <c r="L55" s="45"/>
      <c r="M55" s="45">
        <v>5</v>
      </c>
      <c r="N55" s="45"/>
    </row>
    <row r="56" spans="2:14" x14ac:dyDescent="0.3">
      <c r="B56" s="46" t="s">
        <v>127</v>
      </c>
      <c r="C56" s="46"/>
      <c r="D56" s="46"/>
      <c r="E56" s="46" t="s">
        <v>128</v>
      </c>
      <c r="F56" s="46"/>
      <c r="G56" s="46" t="s">
        <v>129</v>
      </c>
      <c r="H56" s="46"/>
      <c r="I56" s="46" t="s">
        <v>130</v>
      </c>
      <c r="J56" s="46"/>
      <c r="K56" s="46" t="s">
        <v>131</v>
      </c>
      <c r="L56" s="46"/>
      <c r="M56" s="46" t="s">
        <v>132</v>
      </c>
      <c r="N56" s="46"/>
    </row>
    <row r="59" spans="2:14" ht="17.25" x14ac:dyDescent="0.3">
      <c r="B59" s="16" t="s">
        <v>199</v>
      </c>
    </row>
    <row r="60" spans="2:14" x14ac:dyDescent="0.3">
      <c r="B60" t="s">
        <v>200</v>
      </c>
    </row>
    <row r="61" spans="2:14" x14ac:dyDescent="0.3">
      <c r="B61" t="s">
        <v>201</v>
      </c>
    </row>
    <row r="63" spans="2:14" x14ac:dyDescent="0.3">
      <c r="B63" t="s">
        <v>202</v>
      </c>
    </row>
    <row r="64" spans="2:14" x14ac:dyDescent="0.3">
      <c r="B64" t="s">
        <v>203</v>
      </c>
    </row>
    <row r="65" spans="2:13" x14ac:dyDescent="0.3">
      <c r="B65" t="s">
        <v>204</v>
      </c>
    </row>
    <row r="72" spans="2:13" ht="18" thickBot="1" x14ac:dyDescent="0.45"/>
    <row r="73" spans="2:13" x14ac:dyDescent="0.3">
      <c r="B73" s="19" t="s">
        <v>135</v>
      </c>
      <c r="C73" s="27" t="s">
        <v>162</v>
      </c>
      <c r="D73" s="27" t="s">
        <v>163</v>
      </c>
      <c r="E73" s="27" t="s">
        <v>205</v>
      </c>
      <c r="F73" s="27" t="s">
        <v>164</v>
      </c>
      <c r="G73" s="27" t="s">
        <v>206</v>
      </c>
      <c r="H73" s="27" t="s">
        <v>139</v>
      </c>
      <c r="I73" s="27" t="s">
        <v>207</v>
      </c>
      <c r="J73" s="27" t="s">
        <v>148</v>
      </c>
      <c r="K73" s="27" t="s">
        <v>149</v>
      </c>
      <c r="L73" s="27" t="s">
        <v>208</v>
      </c>
      <c r="M73" s="28" t="s">
        <v>167</v>
      </c>
    </row>
    <row r="74" spans="2:13" x14ac:dyDescent="0.3">
      <c r="B74" s="29">
        <v>1</v>
      </c>
      <c r="C74" s="20" t="s">
        <v>168</v>
      </c>
      <c r="D74" s="20" t="s">
        <v>209</v>
      </c>
      <c r="E74" s="20" t="s">
        <v>170</v>
      </c>
      <c r="F74" s="20" t="s">
        <v>170</v>
      </c>
      <c r="G74" s="20">
        <v>1</v>
      </c>
      <c r="H74" s="21">
        <v>0.2</v>
      </c>
      <c r="I74" s="20">
        <v>1</v>
      </c>
      <c r="J74" s="20">
        <v>1</v>
      </c>
      <c r="K74" s="20">
        <v>1</v>
      </c>
      <c r="L74" s="20" t="s">
        <v>157</v>
      </c>
      <c r="M74" s="30" t="s">
        <v>172</v>
      </c>
    </row>
    <row r="75" spans="2:13" ht="17.25" thickBot="1" x14ac:dyDescent="0.35">
      <c r="B75" s="29">
        <v>2</v>
      </c>
      <c r="C75" s="20" t="s">
        <v>210</v>
      </c>
      <c r="D75" s="20" t="s">
        <v>211</v>
      </c>
      <c r="E75" s="20" t="s">
        <v>170</v>
      </c>
      <c r="F75" s="20" t="s">
        <v>212</v>
      </c>
      <c r="G75" s="20" t="s">
        <v>157</v>
      </c>
      <c r="H75" s="21">
        <v>0.2</v>
      </c>
      <c r="I75" s="20">
        <v>0.8</v>
      </c>
      <c r="J75" s="20">
        <v>0.6</v>
      </c>
      <c r="K75" s="20">
        <v>0.4</v>
      </c>
      <c r="L75" s="20" t="s">
        <v>157</v>
      </c>
      <c r="M75" s="30" t="s">
        <v>213</v>
      </c>
    </row>
    <row r="76" spans="2:13" ht="17.25" thickBot="1" x14ac:dyDescent="0.35">
      <c r="B76" s="48" t="s">
        <v>214</v>
      </c>
      <c r="C76" s="42"/>
      <c r="D76" s="42"/>
      <c r="E76" s="42"/>
      <c r="F76" s="42"/>
      <c r="G76" s="42"/>
      <c r="H76" s="38">
        <v>4</v>
      </c>
      <c r="I76" s="38">
        <f>(I75+I74)/2</f>
        <v>0.9</v>
      </c>
      <c r="J76" s="38">
        <f t="shared" ref="J76:K76" si="1">(J75+J74)/2</f>
        <v>0.8</v>
      </c>
      <c r="K76" s="38">
        <f t="shared" si="1"/>
        <v>0.7</v>
      </c>
      <c r="L76" s="42" t="s">
        <v>215</v>
      </c>
      <c r="M76" s="43"/>
    </row>
    <row r="77" spans="2:13" x14ac:dyDescent="0.3">
      <c r="B77" t="s">
        <v>216</v>
      </c>
    </row>
    <row r="78" spans="2:13" x14ac:dyDescent="0.3">
      <c r="B78" t="s">
        <v>206</v>
      </c>
      <c r="G78" t="s">
        <v>208</v>
      </c>
    </row>
    <row r="79" spans="2:13" x14ac:dyDescent="0.3">
      <c r="B79" t="s">
        <v>217</v>
      </c>
      <c r="G79" t="s">
        <v>218</v>
      </c>
    </row>
    <row r="80" spans="2:13" x14ac:dyDescent="0.3">
      <c r="B80" t="s">
        <v>219</v>
      </c>
      <c r="G80" t="s">
        <v>220</v>
      </c>
    </row>
    <row r="81" spans="2:7" x14ac:dyDescent="0.3">
      <c r="B81" t="s">
        <v>221</v>
      </c>
      <c r="G81" t="s">
        <v>222</v>
      </c>
    </row>
    <row r="82" spans="2:7" x14ac:dyDescent="0.3">
      <c r="B82" t="s">
        <v>223</v>
      </c>
      <c r="G82" t="s">
        <v>224</v>
      </c>
    </row>
    <row r="83" spans="2:7" x14ac:dyDescent="0.3">
      <c r="B83" t="s">
        <v>225</v>
      </c>
      <c r="G83" t="s">
        <v>226</v>
      </c>
    </row>
    <row r="84" spans="2:7" x14ac:dyDescent="0.3">
      <c r="B84" t="s">
        <v>227</v>
      </c>
      <c r="G84" t="s">
        <v>228</v>
      </c>
    </row>
    <row r="85" spans="2:7" x14ac:dyDescent="0.3">
      <c r="B85" t="s">
        <v>229</v>
      </c>
    </row>
    <row r="86" spans="2:7" x14ac:dyDescent="0.3">
      <c r="B86" t="s">
        <v>230</v>
      </c>
    </row>
    <row r="87" spans="2:7" x14ac:dyDescent="0.3">
      <c r="B87" t="s">
        <v>231</v>
      </c>
    </row>
    <row r="90" spans="2:7" x14ac:dyDescent="0.3">
      <c r="B90" s="2" t="s">
        <v>232</v>
      </c>
    </row>
    <row r="97" spans="2:24" ht="17.25" thickBot="1" x14ac:dyDescent="0.35"/>
    <row r="98" spans="2:24" x14ac:dyDescent="0.3">
      <c r="B98" s="19" t="s">
        <v>135</v>
      </c>
      <c r="C98" s="35" t="s">
        <v>162</v>
      </c>
      <c r="D98" s="35" t="s">
        <v>163</v>
      </c>
      <c r="E98" s="35" t="s">
        <v>164</v>
      </c>
      <c r="F98" s="35" t="s">
        <v>139</v>
      </c>
      <c r="G98" s="35" t="s">
        <v>142</v>
      </c>
      <c r="H98" s="35" t="s">
        <v>143</v>
      </c>
      <c r="I98" s="35" t="s">
        <v>144</v>
      </c>
      <c r="J98" s="35" t="s">
        <v>145</v>
      </c>
      <c r="K98" s="35" t="s">
        <v>146</v>
      </c>
      <c r="L98" s="35" t="s">
        <v>147</v>
      </c>
      <c r="M98" s="35" t="s">
        <v>148</v>
      </c>
      <c r="N98" s="35" t="s">
        <v>149</v>
      </c>
      <c r="O98" s="35" t="s">
        <v>150</v>
      </c>
      <c r="P98" s="35" t="s">
        <v>151</v>
      </c>
      <c r="Q98" s="35" t="s">
        <v>165</v>
      </c>
      <c r="R98" s="35" t="s">
        <v>166</v>
      </c>
      <c r="S98" s="37" t="s">
        <v>167</v>
      </c>
    </row>
    <row r="99" spans="2:24" ht="17.25" thickBot="1" x14ac:dyDescent="0.35">
      <c r="B99" s="22">
        <v>1</v>
      </c>
      <c r="C99" s="23" t="s">
        <v>168</v>
      </c>
      <c r="D99" s="23" t="s">
        <v>169</v>
      </c>
      <c r="E99" s="23" t="s">
        <v>170</v>
      </c>
      <c r="F99" s="24">
        <v>1</v>
      </c>
      <c r="G99" s="23">
        <v>10</v>
      </c>
      <c r="H99" s="23">
        <v>0</v>
      </c>
      <c r="I99" s="23">
        <v>0</v>
      </c>
      <c r="J99" s="23">
        <v>0</v>
      </c>
      <c r="K99" s="23">
        <v>10</v>
      </c>
      <c r="L99" s="23">
        <v>-3</v>
      </c>
      <c r="M99" s="23">
        <v>1</v>
      </c>
      <c r="N99" s="23">
        <v>0.8</v>
      </c>
      <c r="O99" s="23">
        <v>0.6</v>
      </c>
      <c r="P99" s="23">
        <v>0.8</v>
      </c>
      <c r="Q99" s="23" t="s">
        <v>171</v>
      </c>
      <c r="R99" s="23" t="s">
        <v>157</v>
      </c>
      <c r="S99" s="32" t="s">
        <v>172</v>
      </c>
      <c r="U99" s="39"/>
      <c r="V99" s="39"/>
      <c r="W99" s="39"/>
      <c r="X99" s="39"/>
    </row>
    <row r="100" spans="2:24" ht="17.25" thickBot="1" x14ac:dyDescent="0.35">
      <c r="B100" s="40" t="s">
        <v>173</v>
      </c>
      <c r="C100" s="41"/>
      <c r="D100" s="41"/>
      <c r="E100" s="41"/>
      <c r="F100" s="33">
        <v>6</v>
      </c>
      <c r="G100" s="33">
        <v>10</v>
      </c>
      <c r="H100" s="33">
        <v>0</v>
      </c>
      <c r="I100" s="33">
        <v>0</v>
      </c>
      <c r="J100" s="33">
        <v>0</v>
      </c>
      <c r="K100" s="33">
        <v>10</v>
      </c>
      <c r="L100" s="33">
        <v>-3</v>
      </c>
      <c r="M100" s="33">
        <v>1</v>
      </c>
      <c r="N100" s="33">
        <v>0.8</v>
      </c>
      <c r="O100" s="33">
        <v>0.6</v>
      </c>
      <c r="P100" s="33">
        <v>0.8</v>
      </c>
      <c r="Q100" s="41" t="s">
        <v>174</v>
      </c>
      <c r="R100" s="41"/>
      <c r="S100" s="47"/>
    </row>
    <row r="101" spans="2:24" x14ac:dyDescent="0.3">
      <c r="B101" t="s">
        <v>233</v>
      </c>
    </row>
    <row r="102" spans="2:24" x14ac:dyDescent="0.3">
      <c r="B102" t="s">
        <v>166</v>
      </c>
    </row>
    <row r="103" spans="2:24" x14ac:dyDescent="0.3">
      <c r="B103" t="s">
        <v>234</v>
      </c>
    </row>
    <row r="104" spans="2:24" x14ac:dyDescent="0.3">
      <c r="B104" t="s">
        <v>219</v>
      </c>
    </row>
    <row r="105" spans="2:24" x14ac:dyDescent="0.3">
      <c r="B105" t="s">
        <v>235</v>
      </c>
    </row>
    <row r="106" spans="2:24" x14ac:dyDescent="0.3">
      <c r="B106" t="s">
        <v>236</v>
      </c>
    </row>
    <row r="107" spans="2:24" x14ac:dyDescent="0.3">
      <c r="B107" t="s">
        <v>237</v>
      </c>
    </row>
    <row r="110" spans="2:24" x14ac:dyDescent="0.3">
      <c r="B110" t="s">
        <v>238</v>
      </c>
    </row>
    <row r="111" spans="2:24" x14ac:dyDescent="0.3">
      <c r="B111" t="s">
        <v>203</v>
      </c>
    </row>
    <row r="112" spans="2:24" x14ac:dyDescent="0.3">
      <c r="B112" t="s">
        <v>204</v>
      </c>
    </row>
    <row r="119" spans="2:12" ht="17.25" thickBot="1" x14ac:dyDescent="0.35"/>
    <row r="120" spans="2:12" x14ac:dyDescent="0.3">
      <c r="B120" s="19" t="s">
        <v>135</v>
      </c>
      <c r="C120" s="27" t="s">
        <v>162</v>
      </c>
      <c r="D120" s="27" t="s">
        <v>163</v>
      </c>
      <c r="E120" s="27" t="s">
        <v>205</v>
      </c>
      <c r="F120" s="27" t="s">
        <v>164</v>
      </c>
      <c r="G120" s="27" t="s">
        <v>206</v>
      </c>
      <c r="H120" s="27" t="s">
        <v>207</v>
      </c>
      <c r="I120" s="27" t="s">
        <v>148</v>
      </c>
      <c r="J120" s="27" t="s">
        <v>149</v>
      </c>
      <c r="K120" s="27" t="s">
        <v>208</v>
      </c>
      <c r="L120" s="28" t="s">
        <v>167</v>
      </c>
    </row>
    <row r="121" spans="2:12" x14ac:dyDescent="0.3">
      <c r="B121" s="29">
        <v>1</v>
      </c>
      <c r="C121" s="20" t="s">
        <v>168</v>
      </c>
      <c r="D121" s="20" t="s">
        <v>209</v>
      </c>
      <c r="E121" s="20" t="s">
        <v>170</v>
      </c>
      <c r="F121" s="20" t="s">
        <v>170</v>
      </c>
      <c r="G121" s="20">
        <v>1</v>
      </c>
      <c r="H121" s="20">
        <v>1</v>
      </c>
      <c r="I121" s="20">
        <v>1</v>
      </c>
      <c r="J121" s="20">
        <v>1</v>
      </c>
      <c r="K121" s="20" t="s">
        <v>157</v>
      </c>
      <c r="L121" s="30" t="s">
        <v>172</v>
      </c>
    </row>
    <row r="122" spans="2:12" ht="17.25" thickBot="1" x14ac:dyDescent="0.35">
      <c r="B122" s="31">
        <v>2</v>
      </c>
      <c r="C122" s="23" t="s">
        <v>210</v>
      </c>
      <c r="D122" s="23" t="s">
        <v>211</v>
      </c>
      <c r="E122" s="23" t="s">
        <v>170</v>
      </c>
      <c r="F122" s="23" t="s">
        <v>212</v>
      </c>
      <c r="G122" s="23" t="s">
        <v>157</v>
      </c>
      <c r="H122" s="23">
        <v>0.8</v>
      </c>
      <c r="I122" s="23">
        <v>0.6</v>
      </c>
      <c r="J122" s="23">
        <v>0.4</v>
      </c>
      <c r="K122" s="23" t="s">
        <v>157</v>
      </c>
      <c r="L122" s="32" t="s">
        <v>213</v>
      </c>
    </row>
    <row r="123" spans="2:12" x14ac:dyDescent="0.3">
      <c r="B123" t="s">
        <v>216</v>
      </c>
    </row>
    <row r="124" spans="2:12" x14ac:dyDescent="0.3">
      <c r="B124" t="s">
        <v>206</v>
      </c>
      <c r="G124" t="s">
        <v>208</v>
      </c>
    </row>
    <row r="125" spans="2:12" x14ac:dyDescent="0.3">
      <c r="B125" t="s">
        <v>217</v>
      </c>
      <c r="G125" t="s">
        <v>218</v>
      </c>
    </row>
    <row r="126" spans="2:12" x14ac:dyDescent="0.3">
      <c r="B126" t="s">
        <v>219</v>
      </c>
      <c r="G126" t="s">
        <v>220</v>
      </c>
    </row>
    <row r="127" spans="2:12" x14ac:dyDescent="0.3">
      <c r="B127" t="s">
        <v>221</v>
      </c>
      <c r="G127" t="s">
        <v>222</v>
      </c>
    </row>
    <row r="128" spans="2:12" x14ac:dyDescent="0.3">
      <c r="B128" t="s">
        <v>223</v>
      </c>
      <c r="G128" t="s">
        <v>224</v>
      </c>
    </row>
    <row r="129" spans="2:12" x14ac:dyDescent="0.3">
      <c r="B129" t="s">
        <v>225</v>
      </c>
      <c r="G129" t="s">
        <v>226</v>
      </c>
    </row>
    <row r="130" spans="2:12" x14ac:dyDescent="0.3">
      <c r="B130" t="s">
        <v>227</v>
      </c>
      <c r="G130" t="s">
        <v>228</v>
      </c>
    </row>
    <row r="131" spans="2:12" x14ac:dyDescent="0.3">
      <c r="B131" t="s">
        <v>229</v>
      </c>
    </row>
    <row r="132" spans="2:12" x14ac:dyDescent="0.3">
      <c r="B132" t="s">
        <v>230</v>
      </c>
    </row>
    <row r="133" spans="2:12" x14ac:dyDescent="0.3">
      <c r="B133" t="s">
        <v>231</v>
      </c>
    </row>
    <row r="136" spans="2:12" x14ac:dyDescent="0.3">
      <c r="B136" s="2" t="s">
        <v>232</v>
      </c>
    </row>
    <row r="143" spans="2:12" ht="17.25" thickBot="1" x14ac:dyDescent="0.35"/>
    <row r="144" spans="2:12" x14ac:dyDescent="0.3">
      <c r="B144" s="19" t="s">
        <v>135</v>
      </c>
      <c r="C144" s="35" t="s">
        <v>162</v>
      </c>
      <c r="D144" s="35" t="s">
        <v>163</v>
      </c>
      <c r="E144" s="35" t="s">
        <v>164</v>
      </c>
      <c r="F144" s="35" t="s">
        <v>207</v>
      </c>
      <c r="G144" s="35" t="s">
        <v>148</v>
      </c>
      <c r="H144" s="35" t="s">
        <v>149</v>
      </c>
      <c r="I144" s="35" t="s">
        <v>146</v>
      </c>
      <c r="J144" s="35" t="s">
        <v>165</v>
      </c>
      <c r="K144" s="35" t="s">
        <v>166</v>
      </c>
      <c r="L144" s="37" t="s">
        <v>167</v>
      </c>
    </row>
    <row r="145" spans="2:12" ht="17.25" thickBot="1" x14ac:dyDescent="0.35">
      <c r="B145" s="22">
        <v>1</v>
      </c>
      <c r="C145" s="23" t="s">
        <v>168</v>
      </c>
      <c r="D145" s="23" t="s">
        <v>169</v>
      </c>
      <c r="E145" s="23" t="s">
        <v>170</v>
      </c>
      <c r="F145" s="23">
        <v>1</v>
      </c>
      <c r="G145" s="23">
        <v>0.8</v>
      </c>
      <c r="H145" s="23">
        <v>0.6</v>
      </c>
      <c r="I145" s="23">
        <v>10</v>
      </c>
      <c r="J145" s="23" t="s">
        <v>171</v>
      </c>
      <c r="K145" s="23" t="s">
        <v>157</v>
      </c>
      <c r="L145" s="32" t="s">
        <v>172</v>
      </c>
    </row>
    <row r="146" spans="2:12" x14ac:dyDescent="0.3">
      <c r="B146" t="s">
        <v>233</v>
      </c>
    </row>
    <row r="147" spans="2:12" x14ac:dyDescent="0.3">
      <c r="B147" t="s">
        <v>166</v>
      </c>
    </row>
    <row r="148" spans="2:12" x14ac:dyDescent="0.3">
      <c r="B148" t="s">
        <v>234</v>
      </c>
    </row>
    <row r="149" spans="2:12" x14ac:dyDescent="0.3">
      <c r="B149" t="s">
        <v>219</v>
      </c>
    </row>
    <row r="150" spans="2:12" x14ac:dyDescent="0.3">
      <c r="B150" t="s">
        <v>235</v>
      </c>
    </row>
    <row r="151" spans="2:12" x14ac:dyDescent="0.3">
      <c r="B151" t="s">
        <v>236</v>
      </c>
    </row>
    <row r="152" spans="2:12" x14ac:dyDescent="0.3">
      <c r="B152" t="s">
        <v>237</v>
      </c>
    </row>
  </sheetData>
  <mergeCells count="68">
    <mergeCell ref="B76:G76"/>
    <mergeCell ref="L76:M76"/>
    <mergeCell ref="B100:E100"/>
    <mergeCell ref="Q100:S100"/>
    <mergeCell ref="B56:D56"/>
    <mergeCell ref="E56:F56"/>
    <mergeCell ref="G56:H56"/>
    <mergeCell ref="I56:J56"/>
    <mergeCell ref="K56:L56"/>
    <mergeCell ref="M56:N56"/>
    <mergeCell ref="M55:N55"/>
    <mergeCell ref="Q43:R43"/>
    <mergeCell ref="B44:D44"/>
    <mergeCell ref="E44:F44"/>
    <mergeCell ref="G44:H44"/>
    <mergeCell ref="I44:J44"/>
    <mergeCell ref="K44:L44"/>
    <mergeCell ref="M44:N44"/>
    <mergeCell ref="O44:P44"/>
    <mergeCell ref="Q44:R44"/>
    <mergeCell ref="B55:D55"/>
    <mergeCell ref="E55:F55"/>
    <mergeCell ref="G55:H55"/>
    <mergeCell ref="I55:J55"/>
    <mergeCell ref="K55:L55"/>
    <mergeCell ref="B31:C31"/>
    <mergeCell ref="B40:E40"/>
    <mergeCell ref="Q40:U40"/>
    <mergeCell ref="B43:D43"/>
    <mergeCell ref="E43:F43"/>
    <mergeCell ref="G43:H43"/>
    <mergeCell ref="I43:J43"/>
    <mergeCell ref="K43:L43"/>
    <mergeCell ref="M43:N43"/>
    <mergeCell ref="O43:P43"/>
    <mergeCell ref="M26:N26"/>
    <mergeCell ref="S21:T21"/>
    <mergeCell ref="B25:D25"/>
    <mergeCell ref="E25:F25"/>
    <mergeCell ref="G25:H25"/>
    <mergeCell ref="I25:J25"/>
    <mergeCell ref="K25:L25"/>
    <mergeCell ref="M25:N25"/>
    <mergeCell ref="B26:D26"/>
    <mergeCell ref="E26:F26"/>
    <mergeCell ref="G26:H26"/>
    <mergeCell ref="I26:J26"/>
    <mergeCell ref="K26:L26"/>
    <mergeCell ref="Q20:R20"/>
    <mergeCell ref="S20:T20"/>
    <mergeCell ref="B21:D21"/>
    <mergeCell ref="E21:F21"/>
    <mergeCell ref="G21:H21"/>
    <mergeCell ref="I21:J21"/>
    <mergeCell ref="K21:L21"/>
    <mergeCell ref="M21:N21"/>
    <mergeCell ref="O21:P21"/>
    <mergeCell ref="Q21:R21"/>
    <mergeCell ref="B7:C7"/>
    <mergeCell ref="B16:G16"/>
    <mergeCell ref="L16:O16"/>
    <mergeCell ref="B20:D20"/>
    <mergeCell ref="E20:F20"/>
    <mergeCell ref="G20:H20"/>
    <mergeCell ref="I20:J20"/>
    <mergeCell ref="K20:L20"/>
    <mergeCell ref="M20:N20"/>
    <mergeCell ref="O20:P20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엑셀다운 시</vt:lpstr>
      <vt:lpstr>전산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김성수</cp:lastModifiedBy>
  <dcterms:created xsi:type="dcterms:W3CDTF">2020-12-29T01:56:35Z</dcterms:created>
  <dcterms:modified xsi:type="dcterms:W3CDTF">2021-01-21T10:13:16Z</dcterms:modified>
</cp:coreProperties>
</file>