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이은아\2021 동아리\2021 무한상상반, 무한상상플러스\"/>
    </mc:Choice>
  </mc:AlternateContent>
  <bookViews>
    <workbookView xWindow="0" yWindow="0" windowWidth="23040" windowHeight="9108"/>
  </bookViews>
  <sheets>
    <sheet name="원교재사" sheetId="10" r:id="rId1"/>
    <sheet name="사진" sheetId="11" r:id="rId2"/>
  </sheets>
  <definedNames>
    <definedName name="_xlnm.Print_Area" localSheetId="0">원교재사!$B$2:$N$33</definedName>
  </definedNames>
  <calcPr calcId="162913"/>
</workbook>
</file>

<file path=xl/calcChain.xml><?xml version="1.0" encoding="utf-8"?>
<calcChain xmlns="http://schemas.openxmlformats.org/spreadsheetml/2006/main">
  <c r="K10" i="10" l="1"/>
  <c r="K12" i="10" l="1"/>
  <c r="K11" i="10" l="1"/>
  <c r="K28" i="10" l="1"/>
  <c r="J8" i="10" s="1"/>
  <c r="D8" i="10" s="1"/>
</calcChain>
</file>

<file path=xl/sharedStrings.xml><?xml version="1.0" encoding="utf-8"?>
<sst xmlns="http://schemas.openxmlformats.org/spreadsheetml/2006/main" count="41" uniqueCount="41">
  <si>
    <t>견       적       서</t>
    <phoneticPr fontId="2" type="noConversion"/>
  </si>
  <si>
    <t>귀하</t>
    <phoneticPr fontId="2" type="noConversion"/>
  </si>
  <si>
    <t>아래와 같이 견적합니다.</t>
    <phoneticPr fontId="2" type="noConversion"/>
  </si>
  <si>
    <t>z</t>
    <phoneticPr fontId="2" type="noConversion"/>
  </si>
  <si>
    <t>합 계 금 액 :</t>
    <phoneticPr fontId="2" type="noConversion"/>
  </si>
  <si>
    <t>번호</t>
    <phoneticPr fontId="2" type="noConversion"/>
  </si>
  <si>
    <t>품               명</t>
    <phoneticPr fontId="2" type="noConversion"/>
  </si>
  <si>
    <t>규     격</t>
    <phoneticPr fontId="2" type="noConversion"/>
  </si>
  <si>
    <t>수   량</t>
    <phoneticPr fontId="2" type="noConversion"/>
  </si>
  <si>
    <t>단   가</t>
    <phoneticPr fontId="2" type="noConversion"/>
  </si>
  <si>
    <t>금       액</t>
    <phoneticPr fontId="2" type="noConversion"/>
  </si>
  <si>
    <t>비    고</t>
    <phoneticPr fontId="2" type="noConversion"/>
  </si>
  <si>
    <t xml:space="preserve">   </t>
    <phoneticPr fontId="2" type="noConversion"/>
  </si>
  <si>
    <t>1</t>
    <phoneticPr fontId="2" type="noConversion"/>
  </si>
  <si>
    <t xml:space="preserve">합                계 </t>
    <phoneticPr fontId="2" type="noConversion"/>
  </si>
  <si>
    <t>VAT 포함</t>
    <phoneticPr fontId="2" type="noConversion"/>
  </si>
  <si>
    <t>공    급   자</t>
    <phoneticPr fontId="2" type="noConversion"/>
  </si>
  <si>
    <t>등록번호</t>
    <phoneticPr fontId="2" type="noConversion"/>
  </si>
  <si>
    <t>상      호</t>
    <phoneticPr fontId="2" type="noConversion"/>
  </si>
  <si>
    <t>주식회사 원교재사</t>
    <phoneticPr fontId="2" type="noConversion"/>
  </si>
  <si>
    <t>성  명</t>
    <phoneticPr fontId="2" type="noConversion"/>
  </si>
  <si>
    <t xml:space="preserve">  성 석 경    (인)</t>
    <phoneticPr fontId="2" type="noConversion"/>
  </si>
  <si>
    <t>주       소</t>
    <phoneticPr fontId="2" type="noConversion"/>
  </si>
  <si>
    <t>서울 성북구 삼선교로 18나길 9</t>
    <phoneticPr fontId="2" type="noConversion"/>
  </si>
  <si>
    <t>업      태</t>
    <phoneticPr fontId="2" type="noConversion"/>
  </si>
  <si>
    <t>종  목</t>
    <phoneticPr fontId="2" type="noConversion"/>
  </si>
  <si>
    <t>전화(팩스)</t>
    <phoneticPr fontId="2" type="noConversion"/>
  </si>
  <si>
    <t>7 8 8 - 8 7 - 0 1 2 6 4</t>
    <phoneticPr fontId="2" type="noConversion"/>
  </si>
  <si>
    <t>제조, 도매, 소매 외</t>
    <phoneticPr fontId="2" type="noConversion"/>
  </si>
  <si>
    <t>출판, 교구 외</t>
    <phoneticPr fontId="2" type="noConversion"/>
  </si>
  <si>
    <t>02 - 928 - 9195 (9193)</t>
    <phoneticPr fontId="2" type="noConversion"/>
  </si>
  <si>
    <t>2</t>
    <phoneticPr fontId="2" type="noConversion"/>
  </si>
  <si>
    <t>광파오븐기</t>
    <phoneticPr fontId="2" type="noConversion"/>
  </si>
  <si>
    <t>2021년   02월     15일</t>
    <phoneticPr fontId="2" type="noConversion"/>
  </si>
  <si>
    <t>경수중학교</t>
    <phoneticPr fontId="2" type="noConversion"/>
  </si>
  <si>
    <t>모멘트3d프린터</t>
    <phoneticPr fontId="2" type="noConversion"/>
  </si>
  <si>
    <t>M160P</t>
    <phoneticPr fontId="2" type="noConversion"/>
  </si>
  <si>
    <t>Ai크리에이터</t>
    <phoneticPr fontId="2" type="noConversion"/>
  </si>
  <si>
    <t>3</t>
    <phoneticPr fontId="2" type="noConversion"/>
  </si>
  <si>
    <t>책2종 포함</t>
    <phoneticPr fontId="2" type="noConversion"/>
  </si>
  <si>
    <t>크립톤 zero for school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</si>
</sst>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-* #,##0_-;\-* #,##0_-;_-* &quot;-&quot;_-;_-@_-"/>
    <numFmt numFmtId="176" formatCode="mm&quot;월&quot;\ dd&quot;일&quot;"/>
    <numFmt numFmtId="177" formatCode="&quot;₩&quot;\ ###,###,###,###\ &quot;원&quot;&quot;정&quot;"/>
    <numFmt numFmtId="178" formatCode="m&quot;/&quot;d"/>
  </numFmts>
  <fonts count="14" x14ac:knownFonts="1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24"/>
      <name val="돋움"/>
      <family val="3"/>
      <charset val="129"/>
    </font>
    <font>
      <b/>
      <sz val="20"/>
      <name val="돋움"/>
      <family val="3"/>
      <charset val="129"/>
    </font>
    <font>
      <sz val="20"/>
      <name val="돋움"/>
      <family val="3"/>
      <charset val="129"/>
    </font>
    <font>
      <b/>
      <sz val="10"/>
      <name val="돋움"/>
      <family val="3"/>
      <charset val="129"/>
    </font>
    <font>
      <sz val="12"/>
      <name val="돋움"/>
      <family val="3"/>
      <charset val="129"/>
    </font>
    <font>
      <sz val="10"/>
      <name val="돋움"/>
      <family val="3"/>
      <charset val="129"/>
    </font>
    <font>
      <b/>
      <sz val="12"/>
      <name val="돋움"/>
      <family val="3"/>
      <charset val="129"/>
    </font>
    <font>
      <b/>
      <sz val="14"/>
      <name val="돋움"/>
      <family val="3"/>
      <charset val="129"/>
    </font>
    <font>
      <b/>
      <u/>
      <sz val="14"/>
      <name val="돋움"/>
      <family val="3"/>
      <charset val="129"/>
    </font>
    <font>
      <sz val="12"/>
      <name val="돋움체"/>
      <family val="3"/>
      <charset val="129"/>
    </font>
    <font>
      <b/>
      <sz val="11"/>
      <name val="돋움"/>
      <family val="3"/>
      <charset val="129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</borders>
  <cellStyleXfs count="8">
    <xf numFmtId="0" fontId="0" fillId="0" borderId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>
      <alignment vertical="center"/>
    </xf>
  </cellStyleXfs>
  <cellXfs count="10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vertical="center"/>
    </xf>
    <xf numFmtId="0" fontId="9" fillId="0" borderId="30" xfId="0" applyFont="1" applyBorder="1" applyAlignment="1">
      <alignment horizontal="center" vertical="center"/>
    </xf>
    <xf numFmtId="41" fontId="1" fillId="0" borderId="0" xfId="1" applyNumberFormat="1"/>
    <xf numFmtId="0" fontId="0" fillId="0" borderId="31" xfId="0" applyFill="1" applyBorder="1" applyAlignment="1">
      <alignment horizontal="center" vertical="center"/>
    </xf>
    <xf numFmtId="49" fontId="0" fillId="0" borderId="36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9" fontId="0" fillId="0" borderId="39" xfId="0" applyNumberFormat="1" applyFill="1" applyBorder="1" applyAlignment="1">
      <alignment horizontal="center" vertical="center"/>
    </xf>
    <xf numFmtId="41" fontId="0" fillId="0" borderId="0" xfId="0" applyNumberFormat="1" applyAlignment="1">
      <alignment vertical="center"/>
    </xf>
    <xf numFmtId="178" fontId="0" fillId="0" borderId="0" xfId="0" applyNumberFormat="1" applyAlignment="1">
      <alignment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41" fontId="0" fillId="0" borderId="16" xfId="0" applyNumberFormat="1" applyBorder="1" applyAlignment="1">
      <alignment horizontal="left" vertical="center"/>
    </xf>
    <xf numFmtId="41" fontId="0" fillId="0" borderId="14" xfId="0" applyNumberFormat="1" applyBorder="1" applyAlignment="1">
      <alignment horizontal="left" vertical="center"/>
    </xf>
    <xf numFmtId="41" fontId="0" fillId="0" borderId="18" xfId="0" applyNumberFormat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41" fontId="0" fillId="0" borderId="53" xfId="0" applyNumberFormat="1" applyBorder="1" applyAlignment="1">
      <alignment horizontal="left" vertical="center"/>
    </xf>
    <xf numFmtId="41" fontId="0" fillId="0" borderId="54" xfId="0" applyNumberForma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31" fontId="0" fillId="0" borderId="4" xfId="0" applyNumberFormat="1" applyBorder="1" applyAlignment="1">
      <alignment horizontal="center" vertical="center"/>
    </xf>
    <xf numFmtId="31" fontId="0" fillId="0" borderId="5" xfId="0" applyNumberFormat="1" applyBorder="1" applyAlignment="1">
      <alignment horizontal="center" vertical="center"/>
    </xf>
    <xf numFmtId="31" fontId="0" fillId="0" borderId="6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0" borderId="10" xfId="0" applyFont="1" applyBorder="1" applyAlignment="1">
      <alignment horizontal="right" vertical="center" wrapText="1"/>
    </xf>
    <xf numFmtId="0" fontId="5" fillId="0" borderId="11" xfId="0" applyFont="1" applyBorder="1" applyAlignment="1">
      <alignment horizontal="right"/>
    </xf>
    <xf numFmtId="0" fontId="5" fillId="0" borderId="19" xfId="0" applyFont="1" applyBorder="1" applyAlignment="1">
      <alignment horizontal="right"/>
    </xf>
    <xf numFmtId="0" fontId="5" fillId="0" borderId="20" xfId="0" applyFont="1" applyBorder="1" applyAlignment="1">
      <alignment horizontal="right"/>
    </xf>
    <xf numFmtId="0" fontId="6" fillId="0" borderId="12" xfId="0" applyFont="1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9" fillId="0" borderId="28" xfId="0" applyFont="1" applyBorder="1" applyAlignment="1">
      <alignment horizontal="right" vertical="center"/>
    </xf>
    <xf numFmtId="0" fontId="9" fillId="0" borderId="29" xfId="0" applyFont="1" applyBorder="1" applyAlignment="1">
      <alignment horizontal="right" vertical="center"/>
    </xf>
    <xf numFmtId="177" fontId="10" fillId="0" borderId="29" xfId="0" applyNumberFormat="1" applyFont="1" applyBorder="1" applyAlignment="1">
      <alignment horizontal="center" vertical="center"/>
    </xf>
    <xf numFmtId="177" fontId="11" fillId="0" borderId="29" xfId="0" applyNumberFormat="1" applyFont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41" fontId="0" fillId="0" borderId="44" xfId="0" applyNumberFormat="1" applyFill="1" applyBorder="1" applyAlignment="1">
      <alignment horizontal="center" vertical="center"/>
    </xf>
    <xf numFmtId="41" fontId="0" fillId="0" borderId="45" xfId="0" applyNumberFormat="1" applyFill="1" applyBorder="1" applyAlignment="1">
      <alignment horizontal="center" vertical="center"/>
    </xf>
    <xf numFmtId="41" fontId="0" fillId="0" borderId="57" xfId="0" applyNumberFormat="1" applyFont="1" applyFill="1" applyBorder="1" applyAlignment="1">
      <alignment horizontal="center" vertical="center"/>
    </xf>
    <xf numFmtId="41" fontId="0" fillId="0" borderId="58" xfId="0" applyNumberFormat="1" applyFont="1" applyFill="1" applyBorder="1" applyAlignment="1">
      <alignment horizontal="center" vertical="center"/>
    </xf>
    <xf numFmtId="41" fontId="0" fillId="0" borderId="40" xfId="0" applyNumberFormat="1" applyFill="1" applyBorder="1" applyAlignment="1">
      <alignment horizontal="center" vertical="center" wrapText="1" shrinkToFit="1"/>
    </xf>
    <xf numFmtId="41" fontId="0" fillId="0" borderId="41" xfId="0" applyNumberFormat="1" applyFont="1" applyFill="1" applyBorder="1" applyAlignment="1">
      <alignment horizontal="center" vertical="center" shrinkToFit="1"/>
    </xf>
    <xf numFmtId="41" fontId="7" fillId="0" borderId="40" xfId="0" applyNumberFormat="1" applyFont="1" applyFill="1" applyBorder="1" applyAlignment="1">
      <alignment horizontal="right" vertical="center" shrinkToFit="1"/>
    </xf>
    <xf numFmtId="41" fontId="7" fillId="0" borderId="41" xfId="0" applyNumberFormat="1" applyFont="1" applyFill="1" applyBorder="1" applyAlignment="1">
      <alignment horizontal="right" vertical="center" shrinkToFit="1"/>
    </xf>
    <xf numFmtId="41" fontId="0" fillId="0" borderId="40" xfId="0" applyNumberFormat="1" applyFont="1" applyFill="1" applyBorder="1" applyAlignment="1">
      <alignment horizontal="center" vertical="center" shrinkToFit="1"/>
    </xf>
    <xf numFmtId="41" fontId="0" fillId="0" borderId="40" xfId="0" applyNumberFormat="1" applyFill="1" applyBorder="1" applyAlignment="1">
      <alignment horizontal="center" vertical="center" shrinkToFit="1"/>
    </xf>
    <xf numFmtId="41" fontId="0" fillId="0" borderId="40" xfId="0" applyNumberFormat="1" applyFont="1" applyFill="1" applyBorder="1" applyAlignment="1">
      <alignment horizontal="center" vertical="center"/>
    </xf>
    <xf numFmtId="41" fontId="0" fillId="0" borderId="41" xfId="0" applyNumberFormat="1" applyFont="1" applyFill="1" applyBorder="1" applyAlignment="1">
      <alignment horizontal="center" vertical="center"/>
    </xf>
    <xf numFmtId="41" fontId="0" fillId="0" borderId="55" xfId="0" applyNumberFormat="1" applyFont="1" applyFill="1" applyBorder="1" applyAlignment="1">
      <alignment horizontal="center" vertical="center"/>
    </xf>
    <xf numFmtId="41" fontId="0" fillId="0" borderId="56" xfId="0" applyNumberFormat="1" applyFont="1" applyFill="1" applyBorder="1" applyAlignment="1">
      <alignment horizontal="center" vertical="center"/>
    </xf>
    <xf numFmtId="41" fontId="0" fillId="0" borderId="37" xfId="0" applyNumberFormat="1" applyFill="1" applyBorder="1" applyAlignment="1">
      <alignment horizontal="center" vertical="center"/>
    </xf>
    <xf numFmtId="41" fontId="0" fillId="0" borderId="38" xfId="0" applyNumberFormat="1" applyFill="1" applyBorder="1" applyAlignment="1">
      <alignment horizontal="center" vertical="center"/>
    </xf>
    <xf numFmtId="0" fontId="7" fillId="0" borderId="40" xfId="0" applyNumberFormat="1" applyFont="1" applyFill="1" applyBorder="1" applyAlignment="1">
      <alignment horizontal="center" vertical="center" shrinkToFit="1"/>
    </xf>
    <xf numFmtId="0" fontId="7" fillId="0" borderId="41" xfId="0" applyNumberFormat="1" applyFont="1" applyFill="1" applyBorder="1" applyAlignment="1">
      <alignment horizontal="center" vertical="center" shrinkToFit="1"/>
    </xf>
    <xf numFmtId="41" fontId="0" fillId="0" borderId="40" xfId="0" applyNumberFormat="1" applyFont="1" applyFill="1" applyBorder="1" applyAlignment="1">
      <alignment horizontal="center" vertical="center" wrapText="1" shrinkToFit="1"/>
    </xf>
    <xf numFmtId="41" fontId="7" fillId="0" borderId="40" xfId="0" applyNumberFormat="1" applyFont="1" applyFill="1" applyBorder="1" applyAlignment="1">
      <alignment horizontal="center" vertical="center" shrinkToFit="1"/>
    </xf>
    <xf numFmtId="41" fontId="7" fillId="0" borderId="41" xfId="0" applyNumberFormat="1" applyFont="1" applyFill="1" applyBorder="1" applyAlignment="1">
      <alignment horizontal="center" vertical="center" shrinkToFit="1"/>
    </xf>
    <xf numFmtId="0" fontId="12" fillId="0" borderId="40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41" fontId="7" fillId="0" borderId="40" xfId="0" applyNumberFormat="1" applyFont="1" applyFill="1" applyBorder="1" applyAlignment="1">
      <alignment horizontal="center" vertical="center"/>
    </xf>
    <xf numFmtId="41" fontId="7" fillId="0" borderId="41" xfId="0" applyNumberFormat="1" applyFont="1" applyFill="1" applyBorder="1" applyAlignment="1">
      <alignment horizontal="center" vertical="center"/>
    </xf>
    <xf numFmtId="41" fontId="0" fillId="0" borderId="40" xfId="1" applyNumberFormat="1" applyFont="1" applyFill="1" applyBorder="1" applyAlignment="1">
      <alignment horizontal="center" vertical="center"/>
    </xf>
    <xf numFmtId="41" fontId="0" fillId="0" borderId="41" xfId="1" applyNumberFormat="1" applyFont="1" applyFill="1" applyBorder="1" applyAlignment="1">
      <alignment horizontal="center" vertical="center"/>
    </xf>
    <xf numFmtId="41" fontId="7" fillId="2" borderId="40" xfId="0" applyNumberFormat="1" applyFont="1" applyFill="1" applyBorder="1" applyAlignment="1">
      <alignment horizontal="right" vertical="center" indent="1"/>
    </xf>
    <xf numFmtId="41" fontId="7" fillId="2" borderId="41" xfId="0" applyNumberFormat="1" applyFont="1" applyFill="1" applyBorder="1" applyAlignment="1">
      <alignment horizontal="right" vertical="center" indent="1"/>
    </xf>
    <xf numFmtId="0" fontId="13" fillId="0" borderId="48" xfId="0" applyFont="1" applyFill="1" applyBorder="1" applyAlignment="1">
      <alignment horizontal="center" vertical="center"/>
    </xf>
    <xf numFmtId="0" fontId="13" fillId="0" borderId="49" xfId="0" applyFont="1" applyFill="1" applyBorder="1" applyAlignment="1">
      <alignment horizontal="center" vertical="center"/>
    </xf>
    <xf numFmtId="0" fontId="13" fillId="0" borderId="50" xfId="0" applyFont="1" applyFill="1" applyBorder="1" applyAlignment="1">
      <alignment horizontal="center" vertical="center"/>
    </xf>
    <xf numFmtId="41" fontId="0" fillId="0" borderId="51" xfId="0" applyNumberFormat="1" applyFill="1" applyBorder="1" applyAlignment="1">
      <alignment horizontal="center" vertical="center"/>
    </xf>
    <xf numFmtId="41" fontId="0" fillId="0" borderId="50" xfId="0" applyNumberFormat="1" applyFill="1" applyBorder="1" applyAlignment="1">
      <alignment horizontal="center" vertical="center"/>
    </xf>
    <xf numFmtId="41" fontId="13" fillId="0" borderId="51" xfId="0" applyNumberFormat="1" applyFont="1" applyFill="1" applyBorder="1" applyAlignment="1">
      <alignment horizontal="center" vertical="center"/>
    </xf>
    <xf numFmtId="41" fontId="13" fillId="0" borderId="50" xfId="0" applyNumberFormat="1" applyFont="1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/>
    </xf>
    <xf numFmtId="0" fontId="0" fillId="0" borderId="52" xfId="0" applyFill="1" applyBorder="1" applyAlignment="1">
      <alignment horizontal="center" vertical="center"/>
    </xf>
    <xf numFmtId="41" fontId="0" fillId="0" borderId="41" xfId="0" applyNumberFormat="1" applyFill="1" applyBorder="1" applyAlignment="1">
      <alignment horizontal="center" vertical="center" shrinkToFit="1"/>
    </xf>
    <xf numFmtId="41" fontId="0" fillId="0" borderId="46" xfId="0" applyNumberFormat="1" applyFill="1" applyBorder="1" applyAlignment="1">
      <alignment horizontal="center" vertical="center" shrinkToFit="1"/>
    </xf>
    <xf numFmtId="41" fontId="0" fillId="0" borderId="47" xfId="0" applyNumberFormat="1" applyFill="1" applyBorder="1" applyAlignment="1">
      <alignment horizontal="center" vertical="center" shrinkToFit="1"/>
    </xf>
    <xf numFmtId="41" fontId="8" fillId="0" borderId="40" xfId="0" applyNumberFormat="1" applyFont="1" applyFill="1" applyBorder="1" applyAlignment="1">
      <alignment horizontal="center" vertical="center" shrinkToFit="1"/>
    </xf>
    <xf numFmtId="41" fontId="8" fillId="0" borderId="41" xfId="0" applyNumberFormat="1" applyFont="1" applyFill="1" applyBorder="1" applyAlignment="1">
      <alignment horizontal="center" vertical="center" shrinkToFit="1"/>
    </xf>
    <xf numFmtId="41" fontId="1" fillId="0" borderId="40" xfId="1" applyNumberFormat="1" applyFont="1" applyFill="1" applyBorder="1" applyAlignment="1">
      <alignment horizontal="center" vertical="center" shrinkToFit="1"/>
    </xf>
    <xf numFmtId="41" fontId="1" fillId="0" borderId="41" xfId="1" applyNumberFormat="1" applyFont="1" applyFill="1" applyBorder="1" applyAlignment="1">
      <alignment horizontal="center" vertical="center" shrinkToFit="1"/>
    </xf>
    <xf numFmtId="41" fontId="0" fillId="0" borderId="40" xfId="0" applyNumberFormat="1" applyFill="1" applyBorder="1" applyAlignment="1">
      <alignment horizontal="center" vertical="center"/>
    </xf>
    <xf numFmtId="41" fontId="0" fillId="0" borderId="42" xfId="0" applyNumberFormat="1" applyFill="1" applyBorder="1" applyAlignment="1">
      <alignment horizontal="center" vertical="center"/>
    </xf>
    <xf numFmtId="41" fontId="7" fillId="0" borderId="40" xfId="2" applyNumberFormat="1" applyFont="1" applyBorder="1" applyAlignment="1">
      <alignment horizontal="center" vertical="center"/>
    </xf>
    <xf numFmtId="41" fontId="7" fillId="0" borderId="43" xfId="2" applyNumberFormat="1" applyFont="1" applyBorder="1" applyAlignment="1">
      <alignment horizontal="center" vertical="center"/>
    </xf>
    <xf numFmtId="0" fontId="7" fillId="0" borderId="46" xfId="0" applyNumberFormat="1" applyFont="1" applyFill="1" applyBorder="1" applyAlignment="1">
      <alignment horizontal="center" vertical="center" shrinkToFit="1"/>
    </xf>
    <xf numFmtId="0" fontId="7" fillId="0" borderId="47" xfId="0" applyNumberFormat="1" applyFont="1" applyFill="1" applyBorder="1" applyAlignment="1">
      <alignment horizontal="center" vertical="center" shrinkToFit="1"/>
    </xf>
  </cellXfs>
  <cellStyles count="8">
    <cellStyle name="쉼표 [0]" xfId="1" builtinId="6"/>
    <cellStyle name="쉼표 [0] 2" xfId="3"/>
    <cellStyle name="쉼표 [0] 2 2" xfId="4"/>
    <cellStyle name="표준" xfId="0" builtinId="0"/>
    <cellStyle name="표준 2" xfId="5"/>
    <cellStyle name="표준 2 2" xfId="6"/>
    <cellStyle name="표준 3" xfId="7"/>
    <cellStyle name="표준_확충사업견적서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600075</xdr:colOff>
      <xdr:row>28</xdr:row>
      <xdr:rowOff>85725</xdr:rowOff>
    </xdr:from>
    <xdr:to>
      <xdr:col>9</xdr:col>
      <xdr:colOff>19050</xdr:colOff>
      <xdr:row>30</xdr:row>
      <xdr:rowOff>387350</xdr:rowOff>
    </xdr:to>
    <xdr:pic>
      <xdr:nvPicPr>
        <xdr:cNvPr id="2" name="그림 2" descr="원교재사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9505950"/>
          <a:ext cx="22098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381000</xdr:colOff>
      <xdr:row>2</xdr:row>
      <xdr:rowOff>257175</xdr:rowOff>
    </xdr:from>
    <xdr:to>
      <xdr:col>14</xdr:col>
      <xdr:colOff>0</xdr:colOff>
      <xdr:row>4</xdr:row>
      <xdr:rowOff>152400</xdr:rowOff>
    </xdr:to>
    <xdr:pic>
      <xdr:nvPicPr>
        <xdr:cNvPr id="4" name="그림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85850"/>
          <a:ext cx="6096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101600</xdr:rowOff>
    </xdr:from>
    <xdr:to>
      <xdr:col>7</xdr:col>
      <xdr:colOff>279652</xdr:colOff>
      <xdr:row>46</xdr:row>
      <xdr:rowOff>152649</xdr:rowOff>
    </xdr:to>
    <xdr:pic>
      <xdr:nvPicPr>
        <xdr:cNvPr id="2" name="그림 1" descr="스펙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479800"/>
          <a:ext cx="4902452" cy="4851649"/>
        </a:xfrm>
        <a:prstGeom prst="rect">
          <a:avLst/>
        </a:prstGeom>
      </xdr:spPr>
    </xdr:pic>
    <xdr:clientData/>
  </xdr:twoCellAnchor>
  <xdr:twoCellAnchor editAs="oneCell">
    <xdr:from>
      <xdr:col>7</xdr:col>
      <xdr:colOff>143650</xdr:colOff>
      <xdr:row>0</xdr:row>
      <xdr:rowOff>0</xdr:rowOff>
    </xdr:from>
    <xdr:to>
      <xdr:col>15</xdr:col>
      <xdr:colOff>302680</xdr:colOff>
      <xdr:row>24</xdr:row>
      <xdr:rowOff>82774</xdr:rowOff>
    </xdr:to>
    <xdr:pic>
      <xdr:nvPicPr>
        <xdr:cNvPr id="3" name="그림 2" descr="스펙1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6450" y="0"/>
          <a:ext cx="5442230" cy="4349974"/>
        </a:xfrm>
        <a:prstGeom prst="rect">
          <a:avLst/>
        </a:prstGeom>
      </xdr:spPr>
    </xdr:pic>
    <xdr:clientData/>
  </xdr:twoCellAnchor>
  <xdr:twoCellAnchor editAs="oneCell">
    <xdr:from>
      <xdr:col>7</xdr:col>
      <xdr:colOff>134900</xdr:colOff>
      <xdr:row>24</xdr:row>
      <xdr:rowOff>65050</xdr:rowOff>
    </xdr:from>
    <xdr:to>
      <xdr:col>15</xdr:col>
      <xdr:colOff>312981</xdr:colOff>
      <xdr:row>54</xdr:row>
      <xdr:rowOff>8171</xdr:rowOff>
    </xdr:to>
    <xdr:pic>
      <xdr:nvPicPr>
        <xdr:cNvPr id="4" name="그림 3" descr="스펙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57700" y="4332250"/>
          <a:ext cx="5461281" cy="5277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11850</xdr:rowOff>
    </xdr:from>
    <xdr:to>
      <xdr:col>7</xdr:col>
      <xdr:colOff>139945</xdr:colOff>
      <xdr:row>19</xdr:row>
      <xdr:rowOff>69167</xdr:rowOff>
    </xdr:to>
    <xdr:pic>
      <xdr:nvPicPr>
        <xdr:cNvPr id="5" name="그림 4" descr="오븐기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89650"/>
          <a:ext cx="4762745" cy="32577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1"/>
  <sheetViews>
    <sheetView showGridLines="0" tabSelected="1" view="pageBreakPreview" zoomScale="85" zoomScaleNormal="85" zoomScaleSheetLayoutView="85" workbookViewId="0">
      <selection activeCell="C13" sqref="C13:D13"/>
    </sheetView>
  </sheetViews>
  <sheetFormatPr defaultRowHeight="14.4" x14ac:dyDescent="0.25"/>
  <cols>
    <col min="1" max="1" width="4.3984375" customWidth="1"/>
    <col min="2" max="2" width="7.3984375" customWidth="1"/>
    <col min="3" max="4" width="10.69921875" customWidth="1"/>
    <col min="5" max="5" width="3" customWidth="1"/>
    <col min="6" max="6" width="12.69921875" customWidth="1"/>
    <col min="7" max="7" width="4.3984375" customWidth="1"/>
    <col min="8" max="8" width="4.59765625" customWidth="1"/>
    <col min="9" max="9" width="3.8984375" customWidth="1"/>
    <col min="10" max="10" width="8.296875" customWidth="1"/>
    <col min="11" max="11" width="9.69921875" customWidth="1"/>
    <col min="12" max="12" width="4.69921875" customWidth="1"/>
    <col min="13" max="13" width="3.296875" customWidth="1"/>
    <col min="14" max="14" width="12.19921875" customWidth="1"/>
    <col min="15" max="15" width="7.09765625" customWidth="1"/>
    <col min="16" max="16" width="22.69921875" style="1" bestFit="1" customWidth="1"/>
    <col min="17" max="17" width="13" bestFit="1" customWidth="1"/>
    <col min="18" max="18" width="11.69921875" bestFit="1" customWidth="1"/>
    <col min="19" max="19" width="11.59765625" bestFit="1" customWidth="1"/>
    <col min="20" max="20" width="14.3984375" bestFit="1" customWidth="1"/>
  </cols>
  <sheetData>
    <row r="1" spans="2:20" ht="15" thickBot="1" x14ac:dyDescent="0.3"/>
    <row r="2" spans="2:20" ht="51" customHeight="1" thickBot="1" x14ac:dyDescent="0.3">
      <c r="B2" s="30" t="s">
        <v>0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2"/>
    </row>
    <row r="3" spans="2:20" s="2" customFormat="1" ht="28.05" customHeight="1" x14ac:dyDescent="0.25">
      <c r="B3" s="33" t="s">
        <v>33</v>
      </c>
      <c r="C3" s="34"/>
      <c r="D3" s="34"/>
      <c r="E3" s="34"/>
      <c r="F3" s="35"/>
      <c r="G3" s="36" t="s">
        <v>16</v>
      </c>
      <c r="H3" s="39" t="s">
        <v>17</v>
      </c>
      <c r="I3" s="40"/>
      <c r="J3" s="16" t="s">
        <v>27</v>
      </c>
      <c r="K3" s="17"/>
      <c r="L3" s="17"/>
      <c r="M3" s="17"/>
      <c r="N3" s="17"/>
      <c r="P3" s="3"/>
    </row>
    <row r="4" spans="2:20" s="2" customFormat="1" ht="28.05" customHeight="1" x14ac:dyDescent="0.25">
      <c r="B4" s="41" t="s">
        <v>34</v>
      </c>
      <c r="C4" s="42"/>
      <c r="D4" s="42"/>
      <c r="E4" s="42"/>
      <c r="F4" s="45" t="s">
        <v>1</v>
      </c>
      <c r="G4" s="37"/>
      <c r="H4" s="14" t="s">
        <v>18</v>
      </c>
      <c r="I4" s="15"/>
      <c r="J4" s="16" t="s">
        <v>19</v>
      </c>
      <c r="K4" s="17"/>
      <c r="L4" s="13" t="s">
        <v>20</v>
      </c>
      <c r="M4" s="47" t="s">
        <v>21</v>
      </c>
      <c r="N4" s="48"/>
      <c r="P4" s="3"/>
    </row>
    <row r="5" spans="2:20" s="2" customFormat="1" ht="28.05" customHeight="1" x14ac:dyDescent="0.25">
      <c r="B5" s="43"/>
      <c r="C5" s="44"/>
      <c r="D5" s="44"/>
      <c r="E5" s="44"/>
      <c r="F5" s="46"/>
      <c r="G5" s="37"/>
      <c r="H5" s="14" t="s">
        <v>22</v>
      </c>
      <c r="I5" s="15"/>
      <c r="J5" s="16" t="s">
        <v>23</v>
      </c>
      <c r="K5" s="17"/>
      <c r="L5" s="17"/>
      <c r="M5" s="17"/>
      <c r="N5" s="18"/>
      <c r="P5" s="3"/>
      <c r="Q5" s="4"/>
    </row>
    <row r="6" spans="2:20" s="2" customFormat="1" ht="28.05" customHeight="1" x14ac:dyDescent="0.25">
      <c r="B6" s="19" t="s">
        <v>2</v>
      </c>
      <c r="C6" s="20"/>
      <c r="D6" s="20"/>
      <c r="E6" s="20"/>
      <c r="F6" s="21"/>
      <c r="G6" s="37"/>
      <c r="H6" s="25" t="s">
        <v>24</v>
      </c>
      <c r="I6" s="15"/>
      <c r="J6" s="16" t="s">
        <v>28</v>
      </c>
      <c r="K6" s="17"/>
      <c r="L6" s="13" t="s">
        <v>25</v>
      </c>
      <c r="M6" s="16" t="s">
        <v>29</v>
      </c>
      <c r="N6" s="17"/>
      <c r="P6" s="3"/>
      <c r="Q6" s="4"/>
      <c r="T6" s="2" t="s">
        <v>3</v>
      </c>
    </row>
    <row r="7" spans="2:20" s="2" customFormat="1" ht="28.05" customHeight="1" thickBot="1" x14ac:dyDescent="0.3">
      <c r="B7" s="22"/>
      <c r="C7" s="23"/>
      <c r="D7" s="23"/>
      <c r="E7" s="23"/>
      <c r="F7" s="24"/>
      <c r="G7" s="38"/>
      <c r="H7" s="26" t="s">
        <v>26</v>
      </c>
      <c r="I7" s="27"/>
      <c r="J7" s="28" t="s">
        <v>30</v>
      </c>
      <c r="K7" s="29"/>
      <c r="L7" s="29"/>
      <c r="M7" s="29"/>
      <c r="N7" s="29"/>
      <c r="P7" s="3"/>
    </row>
    <row r="8" spans="2:20" ht="35.1" customHeight="1" thickBot="1" x14ac:dyDescent="0.3">
      <c r="B8" s="49" t="s">
        <v>4</v>
      </c>
      <c r="C8" s="50"/>
      <c r="D8" s="51" t="str">
        <f>"일금"&amp;NUMBERSTRING(J8,1)&amp;"원정"</f>
        <v>일금일천만원정</v>
      </c>
      <c r="E8" s="51"/>
      <c r="F8" s="51"/>
      <c r="G8" s="51"/>
      <c r="H8" s="51"/>
      <c r="I8" s="51"/>
      <c r="J8" s="52">
        <f>K28</f>
        <v>10000000</v>
      </c>
      <c r="K8" s="52"/>
      <c r="L8" s="52"/>
      <c r="M8" s="52"/>
      <c r="N8" s="5" t="s">
        <v>15</v>
      </c>
      <c r="O8" s="6"/>
    </row>
    <row r="9" spans="2:20" ht="25.05" customHeight="1" thickBot="1" x14ac:dyDescent="0.3">
      <c r="B9" s="7" t="s">
        <v>5</v>
      </c>
      <c r="C9" s="53" t="s">
        <v>6</v>
      </c>
      <c r="D9" s="54"/>
      <c r="E9" s="53" t="s">
        <v>7</v>
      </c>
      <c r="F9" s="54"/>
      <c r="G9" s="53" t="s">
        <v>8</v>
      </c>
      <c r="H9" s="54"/>
      <c r="I9" s="53" t="s">
        <v>9</v>
      </c>
      <c r="J9" s="54"/>
      <c r="K9" s="55" t="s">
        <v>10</v>
      </c>
      <c r="L9" s="55"/>
      <c r="M9" s="55" t="s">
        <v>11</v>
      </c>
      <c r="N9" s="56"/>
      <c r="O9" s="6"/>
      <c r="Q9" t="s">
        <v>12</v>
      </c>
    </row>
    <row r="10" spans="2:20" s="9" customFormat="1" ht="24.75" customHeight="1" thickTop="1" x14ac:dyDescent="0.25">
      <c r="B10" s="8" t="s">
        <v>13</v>
      </c>
      <c r="C10" s="106" t="s">
        <v>40</v>
      </c>
      <c r="D10" s="107"/>
      <c r="E10" s="61"/>
      <c r="F10" s="62"/>
      <c r="G10" s="63">
        <v>20</v>
      </c>
      <c r="H10" s="64"/>
      <c r="I10" s="65">
        <v>190000</v>
      </c>
      <c r="J10" s="62"/>
      <c r="K10" s="67">
        <f t="shared" ref="K10" si="0">G10*I10</f>
        <v>3800000</v>
      </c>
      <c r="L10" s="68"/>
      <c r="M10" s="71"/>
      <c r="N10" s="72"/>
    </row>
    <row r="11" spans="2:20" ht="24.75" customHeight="1" x14ac:dyDescent="0.25">
      <c r="B11" s="10" t="s">
        <v>31</v>
      </c>
      <c r="C11" s="73" t="s">
        <v>35</v>
      </c>
      <c r="D11" s="74"/>
      <c r="E11" s="61" t="s">
        <v>36</v>
      </c>
      <c r="F11" s="62"/>
      <c r="G11" s="63">
        <v>2</v>
      </c>
      <c r="H11" s="64"/>
      <c r="I11" s="65">
        <v>2200000</v>
      </c>
      <c r="J11" s="62"/>
      <c r="K11" s="67">
        <f t="shared" ref="K11" si="1">G11*I11</f>
        <v>4400000</v>
      </c>
      <c r="L11" s="68"/>
      <c r="M11" s="57"/>
      <c r="N11" s="58"/>
    </row>
    <row r="12" spans="2:20" s="9" customFormat="1" ht="24.75" customHeight="1" x14ac:dyDescent="0.25">
      <c r="B12" s="10" t="s">
        <v>38</v>
      </c>
      <c r="C12" s="73" t="s">
        <v>37</v>
      </c>
      <c r="D12" s="74"/>
      <c r="E12" s="75"/>
      <c r="F12" s="62"/>
      <c r="G12" s="63">
        <v>20</v>
      </c>
      <c r="H12" s="64"/>
      <c r="I12" s="65">
        <v>90000</v>
      </c>
      <c r="J12" s="62"/>
      <c r="K12" s="67">
        <f t="shared" ref="K12" si="2">G12*I12</f>
        <v>1800000</v>
      </c>
      <c r="L12" s="68"/>
      <c r="M12" s="57" t="s">
        <v>39</v>
      </c>
      <c r="N12" s="58"/>
    </row>
    <row r="13" spans="2:20" s="9" customFormat="1" ht="25.5" customHeight="1" x14ac:dyDescent="0.25">
      <c r="B13" s="10"/>
      <c r="C13" s="73"/>
      <c r="D13" s="74"/>
      <c r="E13" s="61"/>
      <c r="F13" s="62"/>
      <c r="G13" s="63"/>
      <c r="H13" s="64"/>
      <c r="I13" s="65"/>
      <c r="J13" s="62"/>
      <c r="K13" s="67"/>
      <c r="L13" s="68"/>
      <c r="M13" s="57"/>
      <c r="N13" s="58"/>
    </row>
    <row r="14" spans="2:20" s="9" customFormat="1" ht="24.75" customHeight="1" x14ac:dyDescent="0.25">
      <c r="B14" s="10"/>
      <c r="C14" s="76"/>
      <c r="D14" s="77"/>
      <c r="E14" s="61"/>
      <c r="F14" s="62"/>
      <c r="G14" s="63"/>
      <c r="H14" s="64"/>
      <c r="I14" s="65"/>
      <c r="J14" s="62"/>
      <c r="K14" s="59"/>
      <c r="L14" s="60"/>
      <c r="M14" s="57"/>
      <c r="N14" s="58"/>
    </row>
    <row r="15" spans="2:20" s="9" customFormat="1" ht="24.75" customHeight="1" x14ac:dyDescent="0.25">
      <c r="B15" s="10"/>
      <c r="C15" s="73"/>
      <c r="D15" s="74"/>
      <c r="E15" s="61"/>
      <c r="F15" s="62"/>
      <c r="G15" s="63"/>
      <c r="H15" s="64"/>
      <c r="I15" s="66"/>
      <c r="J15" s="62"/>
      <c r="K15" s="67"/>
      <c r="L15" s="68"/>
      <c r="M15" s="57"/>
      <c r="N15" s="58"/>
    </row>
    <row r="16" spans="2:20" s="9" customFormat="1" ht="24.75" customHeight="1" x14ac:dyDescent="0.25">
      <c r="B16" s="10"/>
      <c r="C16" s="73"/>
      <c r="D16" s="74"/>
      <c r="E16" s="61"/>
      <c r="F16" s="62"/>
      <c r="G16" s="63"/>
      <c r="H16" s="64"/>
      <c r="I16" s="65"/>
      <c r="J16" s="62"/>
      <c r="K16" s="59"/>
      <c r="L16" s="60"/>
      <c r="M16" s="57"/>
      <c r="N16" s="58"/>
    </row>
    <row r="17" spans="2:20" s="9" customFormat="1" ht="24.75" customHeight="1" x14ac:dyDescent="0.25">
      <c r="B17" s="10"/>
      <c r="C17" s="73"/>
      <c r="D17" s="74"/>
      <c r="E17" s="61"/>
      <c r="F17" s="62"/>
      <c r="G17" s="63"/>
      <c r="H17" s="64"/>
      <c r="I17" s="65"/>
      <c r="J17" s="62"/>
      <c r="K17" s="69"/>
      <c r="L17" s="70"/>
      <c r="M17" s="57"/>
      <c r="N17" s="58"/>
    </row>
    <row r="18" spans="2:20" s="9" customFormat="1" ht="24.75" customHeight="1" x14ac:dyDescent="0.25">
      <c r="B18" s="10"/>
      <c r="C18" s="76"/>
      <c r="D18" s="77"/>
      <c r="E18" s="61"/>
      <c r="F18" s="62"/>
      <c r="G18" s="63"/>
      <c r="H18" s="64"/>
      <c r="I18" s="65"/>
      <c r="J18" s="62"/>
      <c r="K18" s="67"/>
      <c r="L18" s="68"/>
      <c r="M18" s="57"/>
      <c r="N18" s="58"/>
    </row>
    <row r="19" spans="2:20" s="3" customFormat="1" ht="24.75" customHeight="1" x14ac:dyDescent="0.25">
      <c r="B19" s="10"/>
      <c r="C19" s="73"/>
      <c r="D19" s="74"/>
      <c r="E19" s="61"/>
      <c r="F19" s="62"/>
      <c r="G19" s="63"/>
      <c r="H19" s="64"/>
      <c r="I19" s="65"/>
      <c r="J19" s="62"/>
      <c r="K19" s="59"/>
      <c r="L19" s="60"/>
      <c r="M19" s="57"/>
      <c r="N19" s="58"/>
    </row>
    <row r="20" spans="2:20" s="9" customFormat="1" ht="24.75" customHeight="1" x14ac:dyDescent="0.25">
      <c r="B20" s="10"/>
      <c r="C20" s="76"/>
      <c r="D20" s="77"/>
      <c r="E20" s="75"/>
      <c r="F20" s="62"/>
      <c r="G20" s="63"/>
      <c r="H20" s="64"/>
      <c r="I20" s="65"/>
      <c r="J20" s="62"/>
      <c r="K20" s="67"/>
      <c r="L20" s="68"/>
      <c r="M20" s="57"/>
      <c r="N20" s="58"/>
    </row>
    <row r="21" spans="2:20" s="3" customFormat="1" ht="24.75" customHeight="1" x14ac:dyDescent="0.25">
      <c r="B21" s="10"/>
      <c r="C21" s="76"/>
      <c r="D21" s="77"/>
      <c r="E21" s="75"/>
      <c r="F21" s="62"/>
      <c r="G21" s="63"/>
      <c r="H21" s="64"/>
      <c r="I21" s="65"/>
      <c r="J21" s="62"/>
      <c r="K21" s="67"/>
      <c r="L21" s="68"/>
      <c r="M21" s="57"/>
      <c r="N21" s="58"/>
    </row>
    <row r="22" spans="2:20" s="2" customFormat="1" ht="24.75" customHeight="1" x14ac:dyDescent="0.25">
      <c r="B22" s="10"/>
      <c r="C22" s="76"/>
      <c r="D22" s="77"/>
      <c r="E22" s="76"/>
      <c r="F22" s="77"/>
      <c r="G22" s="84"/>
      <c r="H22" s="85"/>
      <c r="I22" s="82"/>
      <c r="J22" s="83"/>
      <c r="K22" s="67"/>
      <c r="L22" s="68"/>
      <c r="M22" s="57"/>
      <c r="N22" s="58"/>
      <c r="P22" s="1"/>
      <c r="Q22"/>
      <c r="R22"/>
      <c r="S22"/>
      <c r="T22"/>
    </row>
    <row r="23" spans="2:20" s="2" customFormat="1" ht="24.75" customHeight="1" x14ac:dyDescent="0.25">
      <c r="B23" s="10"/>
      <c r="C23" s="78"/>
      <c r="D23" s="79"/>
      <c r="E23" s="76"/>
      <c r="F23" s="77"/>
      <c r="G23" s="80"/>
      <c r="H23" s="81"/>
      <c r="I23" s="82"/>
      <c r="J23" s="83"/>
      <c r="K23" s="67"/>
      <c r="L23" s="68"/>
      <c r="M23" s="57"/>
      <c r="N23" s="58"/>
      <c r="P23" s="1"/>
      <c r="Q23"/>
      <c r="R23"/>
      <c r="S23"/>
      <c r="T23"/>
    </row>
    <row r="24" spans="2:20" s="2" customFormat="1" ht="24.75" customHeight="1" x14ac:dyDescent="0.25">
      <c r="B24" s="10"/>
      <c r="C24" s="78"/>
      <c r="D24" s="79"/>
      <c r="E24" s="76"/>
      <c r="F24" s="77"/>
      <c r="G24" s="80"/>
      <c r="H24" s="81"/>
      <c r="I24" s="82"/>
      <c r="J24" s="83"/>
      <c r="K24" s="59"/>
      <c r="L24" s="60"/>
      <c r="M24" s="57"/>
      <c r="N24" s="58"/>
      <c r="P24" s="1"/>
      <c r="Q24"/>
      <c r="R24"/>
      <c r="S24"/>
      <c r="T24"/>
    </row>
    <row r="25" spans="2:20" s="2" customFormat="1" ht="21.75" customHeight="1" x14ac:dyDescent="0.25">
      <c r="B25" s="10"/>
      <c r="C25" s="78"/>
      <c r="D25" s="79"/>
      <c r="E25" s="76"/>
      <c r="F25" s="77"/>
      <c r="G25" s="80"/>
      <c r="H25" s="81"/>
      <c r="I25" s="82"/>
      <c r="J25" s="83"/>
      <c r="K25" s="67"/>
      <c r="L25" s="68"/>
      <c r="M25" s="57"/>
      <c r="N25" s="58"/>
      <c r="P25" s="1"/>
      <c r="Q25"/>
      <c r="R25"/>
      <c r="S25"/>
      <c r="T25"/>
    </row>
    <row r="26" spans="2:20" s="2" customFormat="1" ht="21.75" customHeight="1" x14ac:dyDescent="0.25">
      <c r="B26" s="10"/>
      <c r="C26" s="76"/>
      <c r="D26" s="77"/>
      <c r="E26" s="104"/>
      <c r="F26" s="105"/>
      <c r="G26" s="76"/>
      <c r="H26" s="77"/>
      <c r="I26" s="66"/>
      <c r="J26" s="95"/>
      <c r="K26" s="67"/>
      <c r="L26" s="68"/>
      <c r="M26" s="57"/>
      <c r="N26" s="58"/>
      <c r="O26" s="11"/>
      <c r="P26" s="1"/>
      <c r="Q26"/>
      <c r="R26"/>
      <c r="S26"/>
      <c r="T26"/>
    </row>
    <row r="27" spans="2:20" s="2" customFormat="1" ht="21.75" customHeight="1" thickBot="1" x14ac:dyDescent="0.3">
      <c r="B27" s="10"/>
      <c r="C27" s="66"/>
      <c r="D27" s="95"/>
      <c r="E27" s="96"/>
      <c r="F27" s="97"/>
      <c r="G27" s="98"/>
      <c r="H27" s="99"/>
      <c r="I27" s="66"/>
      <c r="J27" s="95"/>
      <c r="K27" s="100"/>
      <c r="L27" s="101"/>
      <c r="M27" s="102"/>
      <c r="N27" s="103"/>
      <c r="P27" s="3"/>
    </row>
    <row r="28" spans="2:20" s="2" customFormat="1" ht="21.75" customHeight="1" thickTop="1" thickBot="1" x14ac:dyDescent="0.3">
      <c r="B28" s="86" t="s">
        <v>14</v>
      </c>
      <c r="C28" s="87"/>
      <c r="D28" s="87"/>
      <c r="E28" s="87"/>
      <c r="F28" s="88"/>
      <c r="G28" s="89"/>
      <c r="H28" s="90"/>
      <c r="I28" s="89"/>
      <c r="J28" s="90"/>
      <c r="K28" s="91">
        <f>SUM(K10:L27)</f>
        <v>10000000</v>
      </c>
      <c r="L28" s="92"/>
      <c r="M28" s="93"/>
      <c r="N28" s="94"/>
      <c r="P28" s="3"/>
    </row>
    <row r="29" spans="2:20" s="2" customFormat="1" ht="21.75" customHeight="1" x14ac:dyDescent="0.25">
      <c r="B29" s="12"/>
      <c r="P29" s="3"/>
    </row>
    <row r="30" spans="2:20" ht="30" customHeight="1" x14ac:dyDescent="0.25">
      <c r="P30"/>
    </row>
    <row r="31" spans="2:20" ht="32.25" customHeight="1" x14ac:dyDescent="0.25">
      <c r="P31"/>
    </row>
  </sheetData>
  <mergeCells count="140">
    <mergeCell ref="M21:N21"/>
    <mergeCell ref="C21:D21"/>
    <mergeCell ref="M20:N20"/>
    <mergeCell ref="K18:L18"/>
    <mergeCell ref="C19:D19"/>
    <mergeCell ref="E19:F19"/>
    <mergeCell ref="G19:H19"/>
    <mergeCell ref="I19:J19"/>
    <mergeCell ref="K19:L19"/>
    <mergeCell ref="M19:N19"/>
    <mergeCell ref="M18:N18"/>
    <mergeCell ref="C18:D18"/>
    <mergeCell ref="E18:F18"/>
    <mergeCell ref="G18:H18"/>
    <mergeCell ref="I18:J18"/>
    <mergeCell ref="C20:D20"/>
    <mergeCell ref="E20:F20"/>
    <mergeCell ref="G20:H20"/>
    <mergeCell ref="I20:J20"/>
    <mergeCell ref="K20:L20"/>
    <mergeCell ref="M26:N26"/>
    <mergeCell ref="B28:F28"/>
    <mergeCell ref="G28:H28"/>
    <mergeCell ref="I28:J28"/>
    <mergeCell ref="K28:L28"/>
    <mergeCell ref="M28:N28"/>
    <mergeCell ref="C27:D27"/>
    <mergeCell ref="E27:F27"/>
    <mergeCell ref="G27:H27"/>
    <mergeCell ref="I27:J27"/>
    <mergeCell ref="K27:L27"/>
    <mergeCell ref="M27:N27"/>
    <mergeCell ref="C26:D26"/>
    <mergeCell ref="E26:F26"/>
    <mergeCell ref="G26:H26"/>
    <mergeCell ref="I26:J26"/>
    <mergeCell ref="K26:L26"/>
    <mergeCell ref="M23:N23"/>
    <mergeCell ref="M22:N22"/>
    <mergeCell ref="C25:D25"/>
    <mergeCell ref="E25:F25"/>
    <mergeCell ref="G25:H25"/>
    <mergeCell ref="I25:J25"/>
    <mergeCell ref="K25:L25"/>
    <mergeCell ref="M25:N25"/>
    <mergeCell ref="C24:D24"/>
    <mergeCell ref="E24:F24"/>
    <mergeCell ref="G24:H24"/>
    <mergeCell ref="I24:J24"/>
    <mergeCell ref="K24:L24"/>
    <mergeCell ref="M24:N24"/>
    <mergeCell ref="C22:D22"/>
    <mergeCell ref="E22:F22"/>
    <mergeCell ref="G22:H22"/>
    <mergeCell ref="I22:J22"/>
    <mergeCell ref="K22:L22"/>
    <mergeCell ref="C17:D17"/>
    <mergeCell ref="C16:D16"/>
    <mergeCell ref="C14:D14"/>
    <mergeCell ref="C15:D15"/>
    <mergeCell ref="C23:D23"/>
    <mergeCell ref="E23:F23"/>
    <mergeCell ref="G23:H23"/>
    <mergeCell ref="I23:J23"/>
    <mergeCell ref="K23:L23"/>
    <mergeCell ref="E21:F21"/>
    <mergeCell ref="G21:H21"/>
    <mergeCell ref="I21:J21"/>
    <mergeCell ref="K21:L21"/>
    <mergeCell ref="M10:N10"/>
    <mergeCell ref="M12:N12"/>
    <mergeCell ref="C13:D13"/>
    <mergeCell ref="E13:F13"/>
    <mergeCell ref="G13:H13"/>
    <mergeCell ref="I13:J13"/>
    <mergeCell ref="K13:L13"/>
    <mergeCell ref="M13:N13"/>
    <mergeCell ref="C12:D12"/>
    <mergeCell ref="E12:F12"/>
    <mergeCell ref="G12:H12"/>
    <mergeCell ref="I12:J12"/>
    <mergeCell ref="C11:D11"/>
    <mergeCell ref="E11:F11"/>
    <mergeCell ref="G11:H11"/>
    <mergeCell ref="I11:J11"/>
    <mergeCell ref="K11:L11"/>
    <mergeCell ref="M11:N11"/>
    <mergeCell ref="K12:L12"/>
    <mergeCell ref="C10:D10"/>
    <mergeCell ref="E10:F10"/>
    <mergeCell ref="G10:H10"/>
    <mergeCell ref="I10:J10"/>
    <mergeCell ref="K10:L10"/>
    <mergeCell ref="M17:N17"/>
    <mergeCell ref="K14:L14"/>
    <mergeCell ref="E16:F16"/>
    <mergeCell ref="E14:F14"/>
    <mergeCell ref="G14:H14"/>
    <mergeCell ref="I14:J14"/>
    <mergeCell ref="G16:H16"/>
    <mergeCell ref="I16:J16"/>
    <mergeCell ref="K16:L16"/>
    <mergeCell ref="M16:N16"/>
    <mergeCell ref="E17:F17"/>
    <mergeCell ref="G17:H17"/>
    <mergeCell ref="M14:N14"/>
    <mergeCell ref="E15:F15"/>
    <mergeCell ref="G15:H15"/>
    <mergeCell ref="I15:J15"/>
    <mergeCell ref="K15:L15"/>
    <mergeCell ref="M15:N15"/>
    <mergeCell ref="I17:J17"/>
    <mergeCell ref="K17:L17"/>
    <mergeCell ref="B8:C8"/>
    <mergeCell ref="D8:I8"/>
    <mergeCell ref="J8:M8"/>
    <mergeCell ref="C9:D9"/>
    <mergeCell ref="E9:F9"/>
    <mergeCell ref="G9:H9"/>
    <mergeCell ref="I9:J9"/>
    <mergeCell ref="K9:L9"/>
    <mergeCell ref="M9:N9"/>
    <mergeCell ref="H5:I5"/>
    <mergeCell ref="J5:N5"/>
    <mergeCell ref="B6:F7"/>
    <mergeCell ref="H6:I6"/>
    <mergeCell ref="J6:K6"/>
    <mergeCell ref="M6:N6"/>
    <mergeCell ref="H7:I7"/>
    <mergeCell ref="J7:N7"/>
    <mergeCell ref="B2:N2"/>
    <mergeCell ref="B3:F3"/>
    <mergeCell ref="G3:G7"/>
    <mergeCell ref="H3:I3"/>
    <mergeCell ref="J3:N3"/>
    <mergeCell ref="B4:E5"/>
    <mergeCell ref="F4:F5"/>
    <mergeCell ref="H4:I4"/>
    <mergeCell ref="J4:K4"/>
    <mergeCell ref="M4:N4"/>
  </mergeCells>
  <phoneticPr fontId="2" type="noConversion"/>
  <printOptions horizontalCentered="1" verticalCentered="1"/>
  <pageMargins left="0.31496062992125984" right="0.15748031496062992" top="0.78740157480314965" bottom="0.39370078740157483" header="0.39370078740157483" footer="0.19685039370078741"/>
  <pageSetup paperSize="9"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31" sqref="Q31"/>
    </sheetView>
  </sheetViews>
  <sheetFormatPr defaultRowHeight="14.4" x14ac:dyDescent="0.25"/>
  <sheetData>
    <row r="1" spans="1:1" x14ac:dyDescent="0.25">
      <c r="A1" t="s">
        <v>32</v>
      </c>
    </row>
  </sheetData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원교재사</vt:lpstr>
      <vt:lpstr>사진</vt:lpstr>
      <vt:lpstr>원교재사!Print_Area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2019-02-19T08:35:50Z</cp:lastPrinted>
  <dcterms:created xsi:type="dcterms:W3CDTF">2016-10-19T07:41:15Z</dcterms:created>
  <dcterms:modified xsi:type="dcterms:W3CDTF">2021-02-23T02:04:35Z</dcterms:modified>
</cp:coreProperties>
</file>